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<sst xmlns="http://schemas.openxmlformats.org/spreadsheetml/2006/main" count="961" uniqueCount="299">
  <si>
    <t>Объект</t>
  </si>
  <si>
    <t>Волховский проспект.</t>
  </si>
  <si>
    <t>1.</t>
  </si>
  <si>
    <t>д.1.</t>
  </si>
  <si>
    <t>выполнено стояки (п.м.)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</si>
  <si>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</si>
  <si>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</si>
  <si>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</si>
  <si>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</si>
  <si>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</si>
  <si>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</si>
  <si>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</si>
  <si>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</si>
  <si>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</si>
  <si>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</si>
  <si>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</si>
  <si>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</si>
  <si>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</si>
  <si>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</si>
  <si>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д.2.</t>
  </si>
  <si>
    <t>д.3</t>
  </si>
  <si>
    <t>д.4.</t>
  </si>
  <si>
    <t>д.5.</t>
  </si>
  <si>
    <t>д.6.</t>
  </si>
  <si>
    <t>д.7.</t>
  </si>
  <si>
    <t>д.8.</t>
  </si>
  <si>
    <t>д.9.</t>
  </si>
  <si>
    <t>д.6 а.</t>
  </si>
  <si>
    <t>д.12.</t>
  </si>
  <si>
    <t>д.13.</t>
  </si>
  <si>
    <t>д.14.</t>
  </si>
  <si>
    <t>д.15.</t>
  </si>
  <si>
    <t>д.16.</t>
  </si>
  <si>
    <t>ул.Советская.</t>
  </si>
  <si>
    <t>д.17.</t>
  </si>
  <si>
    <t>19.</t>
  </si>
  <si>
    <t>д.19.</t>
  </si>
  <si>
    <t>д.24.</t>
  </si>
  <si>
    <t>д.25.</t>
  </si>
  <si>
    <t>д.25-а.</t>
  </si>
  <si>
    <t>д.26.</t>
  </si>
  <si>
    <t>д.27.</t>
  </si>
  <si>
    <t>д.28.</t>
  </si>
  <si>
    <t>итого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</si>
  <si>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</si>
  <si>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</si>
  <si>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</si>
  <si>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</si>
  <si>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</si>
  <si>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</si>
  <si>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</si>
  <si>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</si>
  <si>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</si>
  <si>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</si>
  <si>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</si>
  <si>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начисления кап.рем. найм (год) </t>
  </si>
  <si>
    <t>всего</t>
  </si>
  <si>
    <t>№ п/п</t>
  </si>
  <si>
    <t xml:space="preserve"> план     кровли (кв.м./ тыс.руб.)</t>
  </si>
  <si>
    <t>выполнено кровли (кв.м./ тыс.руб.)</t>
  </si>
  <si>
    <t>итого выполнено (п.метр.)</t>
  </si>
  <si>
    <t>итого выполнено (тыс.руб.)</t>
  </si>
  <si>
    <t>выполнено лежаки (п.м./руб.)</t>
  </si>
  <si>
    <t>план    (тыс.руб.)</t>
  </si>
  <si>
    <t>60/32</t>
  </si>
  <si>
    <t>160/85</t>
  </si>
  <si>
    <t>920/350</t>
  </si>
  <si>
    <t>920/186</t>
  </si>
  <si>
    <t>270/47</t>
  </si>
  <si>
    <t>960/208</t>
  </si>
  <si>
    <t>195/96</t>
  </si>
  <si>
    <t>3550/767</t>
  </si>
  <si>
    <t>2150/441</t>
  </si>
  <si>
    <t>475/245</t>
  </si>
  <si>
    <t>28.</t>
  </si>
  <si>
    <t>№1</t>
  </si>
  <si>
    <t>№2.</t>
  </si>
  <si>
    <t>29.</t>
  </si>
  <si>
    <t>Средняя школа</t>
  </si>
  <si>
    <t>примеч.</t>
  </si>
  <si>
    <t>9 сан.пр.</t>
  </si>
  <si>
    <t>Д/дом "Надежда"</t>
  </si>
  <si>
    <t>Д/сад № 14.</t>
  </si>
  <si>
    <t>Итого</t>
  </si>
  <si>
    <t>Объём выполненых работ по участку "Старая Ладога" за 2005 г.</t>
  </si>
  <si>
    <t>720/163</t>
  </si>
  <si>
    <t>1440/326</t>
  </si>
  <si>
    <t>270/103</t>
  </si>
  <si>
    <t>поступило (тыс.руб.)</t>
  </si>
  <si>
    <t>всего выполнено (тыс.руб.)</t>
  </si>
  <si>
    <t>примечание</t>
  </si>
  <si>
    <t>910/269</t>
  </si>
  <si>
    <t>800/245</t>
  </si>
  <si>
    <t>720/350</t>
  </si>
  <si>
    <t>Социальная сфера.</t>
  </si>
  <si>
    <t>990/453</t>
  </si>
  <si>
    <t>920\350</t>
  </si>
  <si>
    <t>1910\803</t>
  </si>
  <si>
    <t>итого: выполнено (п.метр.)</t>
  </si>
  <si>
    <t>2006 г.</t>
  </si>
  <si>
    <t>2006г.</t>
  </si>
  <si>
    <t>2005 год.</t>
  </si>
  <si>
    <t>2004 год.</t>
  </si>
  <si>
    <t>720/216</t>
  </si>
  <si>
    <t>230/68</t>
  </si>
  <si>
    <t>750/126</t>
  </si>
  <si>
    <t>3200\662</t>
  </si>
  <si>
    <t>720\163</t>
  </si>
  <si>
    <t>910\269</t>
  </si>
  <si>
    <t>820/245</t>
  </si>
  <si>
    <t>4160/1460</t>
  </si>
  <si>
    <t>300\124</t>
  </si>
  <si>
    <t>900/284</t>
  </si>
  <si>
    <t>720/179</t>
  </si>
  <si>
    <t>1620\463</t>
  </si>
  <si>
    <t>12м.-заказчик.</t>
  </si>
  <si>
    <t>19м. -заказчик.</t>
  </si>
  <si>
    <t>64м. - заказчик.</t>
  </si>
  <si>
    <t>7м  - заказчик.</t>
  </si>
  <si>
    <t>45м. - заказчик.</t>
  </si>
  <si>
    <t>18м. - заказчик.</t>
  </si>
  <si>
    <t>60м. - заказчик.</t>
  </si>
  <si>
    <t>130 м. -изаказчик.</t>
  </si>
  <si>
    <t>49м.-заказчик.</t>
  </si>
  <si>
    <t>26м.-заказчик.</t>
  </si>
  <si>
    <t>208 м.- заказчик.</t>
  </si>
  <si>
    <t>338 м. -заказчик.</t>
  </si>
  <si>
    <t>Объём  работ по подготовке участка "Старая Ладога" к отопительному сезону 2006-2007 гг.(по состоянию на 31.12.2006 г)</t>
  </si>
  <si>
    <t>№ квартиры</t>
  </si>
  <si>
    <t>кв.м.</t>
  </si>
  <si>
    <t>п. м.</t>
  </si>
  <si>
    <t>№ сметы</t>
  </si>
  <si>
    <t>отопление</t>
  </si>
  <si>
    <t>д.6</t>
  </si>
  <si>
    <t>д.25</t>
  </si>
  <si>
    <t>ГВС</t>
  </si>
  <si>
    <t>вид работ</t>
  </si>
  <si>
    <t>январь</t>
  </si>
  <si>
    <t>итого:</t>
  </si>
  <si>
    <t>д.25а</t>
  </si>
  <si>
    <t>февраль</t>
  </si>
  <si>
    <t>смет.стоимость</t>
  </si>
  <si>
    <t>выпол. стояков</t>
  </si>
  <si>
    <t xml:space="preserve">выпол. кровли </t>
  </si>
  <si>
    <t xml:space="preserve"> выпол. лежаков </t>
  </si>
  <si>
    <t>д.9</t>
  </si>
  <si>
    <t>д.12</t>
  </si>
  <si>
    <t>д.5</t>
  </si>
  <si>
    <t>д.28</t>
  </si>
  <si>
    <t>д.26</t>
  </si>
  <si>
    <t>д.17</t>
  </si>
  <si>
    <t>д.8</t>
  </si>
  <si>
    <t>д.24</t>
  </si>
  <si>
    <t>д.15</t>
  </si>
  <si>
    <t>д.16</t>
  </si>
  <si>
    <t>д.27</t>
  </si>
  <si>
    <t>д.7</t>
  </si>
  <si>
    <t>д.19</t>
  </si>
  <si>
    <t>д.4</t>
  </si>
  <si>
    <t>д.14</t>
  </si>
  <si>
    <t>д.2</t>
  </si>
  <si>
    <t>подвал</t>
  </si>
  <si>
    <t>д.1</t>
  </si>
  <si>
    <t>д.13</t>
  </si>
  <si>
    <t>кровля</t>
  </si>
  <si>
    <t>Волховский проспект</t>
  </si>
  <si>
    <t>канализация</t>
  </si>
  <si>
    <t>подъезд</t>
  </si>
  <si>
    <t>ул. Советская</t>
  </si>
  <si>
    <t>д. Ивановский Остров</t>
  </si>
  <si>
    <t>подъезды</t>
  </si>
  <si>
    <t>март</t>
  </si>
  <si>
    <t>апрель</t>
  </si>
  <si>
    <t>июнь</t>
  </si>
  <si>
    <t>сентябрь</t>
  </si>
  <si>
    <t>октябрь</t>
  </si>
  <si>
    <t>ноябрь</t>
  </si>
  <si>
    <t>чердак</t>
  </si>
  <si>
    <t>электрооборудование</t>
  </si>
  <si>
    <t>ХВС</t>
  </si>
  <si>
    <t>август</t>
  </si>
  <si>
    <t>июль</t>
  </si>
  <si>
    <t>электрощиток</t>
  </si>
  <si>
    <t>кран15-2шт</t>
  </si>
  <si>
    <t>май</t>
  </si>
  <si>
    <t>2013 год</t>
  </si>
  <si>
    <t xml:space="preserve">Объёмы выполненных работ по  текущему  ремонту жилищного фонда МО Староладожское СП за 2013год.  </t>
  </si>
  <si>
    <t>муфта, переход</t>
  </si>
  <si>
    <t>сборка</t>
  </si>
  <si>
    <t>радиатор</t>
  </si>
  <si>
    <t>изоляция</t>
  </si>
  <si>
    <t>электросчетчик</t>
  </si>
  <si>
    <t>2996/1</t>
  </si>
  <si>
    <t>спускник на батарее</t>
  </si>
  <si>
    <t>кран ду15</t>
  </si>
  <si>
    <t>кран20, резьба</t>
  </si>
  <si>
    <t>спускник</t>
  </si>
  <si>
    <t>подвал, под.35</t>
  </si>
  <si>
    <t>соединение 20*20</t>
  </si>
  <si>
    <t>футорка</t>
  </si>
  <si>
    <t>ХВС, ГВС</t>
  </si>
  <si>
    <t xml:space="preserve">январь </t>
  </si>
  <si>
    <t>выключателли, розетка</t>
  </si>
  <si>
    <t>замена радиатора</t>
  </si>
  <si>
    <t>ремонт радиатора(футорка)</t>
  </si>
  <si>
    <t>электрощит</t>
  </si>
  <si>
    <t>ремонт радиатора</t>
  </si>
  <si>
    <t>ремонт щитка</t>
  </si>
  <si>
    <t>кран 15</t>
  </si>
  <si>
    <t>воздушник</t>
  </si>
  <si>
    <t>подъезд 4</t>
  </si>
  <si>
    <t>перила-сварка</t>
  </si>
  <si>
    <t>чистка</t>
  </si>
  <si>
    <t>подъезд №2</t>
  </si>
  <si>
    <t>ремонт рамы</t>
  </si>
  <si>
    <t>освещение</t>
  </si>
  <si>
    <t>кабель-12м, патроны</t>
  </si>
  <si>
    <t>кран</t>
  </si>
  <si>
    <t>кран-32мм</t>
  </si>
  <si>
    <t>кв.19, подвал</t>
  </si>
  <si>
    <t>электропроводка - 15м</t>
  </si>
  <si>
    <t>муфта 50 - 2шт.</t>
  </si>
  <si>
    <t>подвал, подъезд 2</t>
  </si>
  <si>
    <t>патрон - 1шт., выключатель - 2</t>
  </si>
  <si>
    <t>19,23,27</t>
  </si>
  <si>
    <t>подъезд, подвал</t>
  </si>
  <si>
    <t>дверь - 3шт.</t>
  </si>
  <si>
    <t>освещение - 25м</t>
  </si>
  <si>
    <t>общедосовой э/счетчик</t>
  </si>
  <si>
    <t>общедомовой э/счетчтк</t>
  </si>
  <si>
    <t>выключатель - 1шт</t>
  </si>
  <si>
    <t>кран 20-1шт, переходник 20*3/4-2шт</t>
  </si>
  <si>
    <t>кран20, переходник 20*3/4</t>
  </si>
  <si>
    <t>сварка, кран40</t>
  </si>
  <si>
    <t>кв.15</t>
  </si>
  <si>
    <t>отвод, тройник</t>
  </si>
  <si>
    <t>ревизия з/а, кран 20, переходник, сварка</t>
  </si>
  <si>
    <t>11,14(ванна)</t>
  </si>
  <si>
    <t>переходы-4шт., кран 20-2шт.</t>
  </si>
  <si>
    <t>пакетник</t>
  </si>
  <si>
    <t>автомат</t>
  </si>
  <si>
    <t>переходы-5шт</t>
  </si>
  <si>
    <t>розетка</t>
  </si>
  <si>
    <t>Общие работы</t>
  </si>
  <si>
    <t>кран20-1шт, переходник - 2шт.</t>
  </si>
  <si>
    <t>подвал, кв.8</t>
  </si>
  <si>
    <t xml:space="preserve">переходники - 4шт, </t>
  </si>
  <si>
    <t>щиток</t>
  </si>
  <si>
    <t>примыкания 24м</t>
  </si>
  <si>
    <t>лоджии</t>
  </si>
  <si>
    <t>теплоизоляция</t>
  </si>
  <si>
    <t>кран 15- 1шт</t>
  </si>
  <si>
    <t>1,2,3,4</t>
  </si>
  <si>
    <t>автоматы - 6шт.</t>
  </si>
  <si>
    <t>кв.2</t>
  </si>
  <si>
    <t>подвал под кв.16</t>
  </si>
  <si>
    <t>фитинги</t>
  </si>
  <si>
    <t>27,30,33,36</t>
  </si>
  <si>
    <t>д.1, д.2</t>
  </si>
  <si>
    <t>подъезд, подвал под кв.5</t>
  </si>
  <si>
    <t>переходник - 3шт.</t>
  </si>
  <si>
    <t>14,17,20,23(ванна)</t>
  </si>
  <si>
    <t xml:space="preserve">              </t>
  </si>
  <si>
    <t>25(ванна)</t>
  </si>
  <si>
    <t>кран 15 - 1шт</t>
  </si>
  <si>
    <t>подвал, кв.15</t>
  </si>
  <si>
    <t>подвал, концевики</t>
  </si>
  <si>
    <t>кран 20 - 2шт, переходн. - 2шт.</t>
  </si>
  <si>
    <t>кв.</t>
  </si>
  <si>
    <t>кран, фитинг</t>
  </si>
  <si>
    <t>батарея</t>
  </si>
  <si>
    <t>подвал, подъезд 1</t>
  </si>
  <si>
    <t>фитинки, кран</t>
  </si>
  <si>
    <t>сварка</t>
  </si>
  <si>
    <t>электрика, отопление(ванна)</t>
  </si>
  <si>
    <t>дверь</t>
  </si>
  <si>
    <t xml:space="preserve">                                                </t>
  </si>
  <si>
    <t>тройник, кран</t>
  </si>
  <si>
    <t>элентрощиток</t>
  </si>
  <si>
    <t>3 подъезд</t>
  </si>
  <si>
    <t>прочистка</t>
  </si>
  <si>
    <t>77 и подвал</t>
  </si>
  <si>
    <t>светильники-3</t>
  </si>
  <si>
    <t>сварка.кран20, переходник 2</t>
  </si>
  <si>
    <t>3974/1</t>
  </si>
  <si>
    <t>декабрь</t>
  </si>
  <si>
    <t>прочистка вентканалов, пр. Волховский, д.7, кв.13,16; д.9, кв.9,13; д.8, кв.4,8 - смета № 3909 - 54997 руб.</t>
  </si>
  <si>
    <t>кв.12</t>
  </si>
  <si>
    <t>ремонт электрощитков, пр. Волховский, д.1, д.2, д.5 - октябрь -№3884, - 5524 рублей</t>
  </si>
  <si>
    <t>фитинки -3, кран20-2</t>
  </si>
  <si>
    <t>кран20-2</t>
  </si>
  <si>
    <t>ТЕКУЩИЙ РЕМОНТ ОСВЕЩЕНИЯ ПОДВАЛОВ, ПР. Волховский, д.12,13, смета № 4050 - 656 РУБ.  - СП</t>
  </si>
  <si>
    <t>текущий ремонт дверей выходов на кровлю, д.14,17,25а, ул. Советская - смета 3869,  14324 руб.</t>
  </si>
  <si>
    <t>текущий ремонт дверей выходов на кровлю, д.14,17,25а, ул. Советская</t>
  </si>
  <si>
    <t xml:space="preserve">монтаж информационных стендов, пр.Волховский, д.12,14, ул. Советская, д.17 </t>
  </si>
  <si>
    <t xml:space="preserve">           </t>
  </si>
  <si>
    <t xml:space="preserve">                   </t>
  </si>
  <si>
    <t xml:space="preserve">                                   </t>
  </si>
  <si>
    <t xml:space="preserve">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</si>
</sst>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13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8"/>
  <sheetViews>
    <sheetView tabSelected="1" zoomScalePageLayoutView="0" workbookViewId="0" topLeftCell="A193">
      <selection activeCell="G218" sqref="G218"/>
    </sheetView>
  </sheetViews>
  <sheetFormatPr defaultColWidth="9.140625" defaultRowHeight="12.75"/>
  <cols>
    <col min="1" max="1" width="6.140625" style="0" customWidth="1"/>
    <col min="2" max="2" width="7.28125" style="28" customWidth="1"/>
    <col min="3" max="3" width="11.28125" style="27" bestFit="1" customWidth="1"/>
    <col min="4" max="4" width="13.8515625" style="0" customWidth="1"/>
    <col min="5" max="5" width="15.28125" style="0" customWidth="1"/>
    <col min="6" max="6" width="13.8515625" style="0" customWidth="1"/>
    <col min="7" max="7" width="14.00390625" style="27" customWidth="1"/>
    <col min="8" max="8" width="14.00390625" style="28" bestFit="1" customWidth="1"/>
    <col min="9" max="9" width="9.8515625" style="28" customWidth="1"/>
    <col min="10" max="10" width="12.57421875" style="0" customWidth="1"/>
  </cols>
  <sheetData>
    <row r="2" spans="5:7" ht="12.75">
      <c r="E2" s="125" t="s">
        <v>185</v>
      </c>
      <c r="F2" s="125"/>
      <c r="G2" s="125"/>
    </row>
    <row r="3" spans="5:7" ht="12.75">
      <c r="E3" s="125"/>
      <c r="F3" s="125"/>
      <c r="G3" s="125"/>
    </row>
    <row r="5" spans="1:10" ht="12.75">
      <c r="A5" s="126" t="s">
        <v>186</v>
      </c>
      <c r="B5" s="126"/>
      <c r="C5" s="126"/>
      <c r="D5" s="126"/>
      <c r="E5" s="126"/>
      <c r="F5" s="126"/>
      <c r="G5" s="126"/>
      <c r="H5" s="126"/>
      <c r="I5" s="126"/>
      <c r="J5" s="25"/>
    </row>
    <row r="6" spans="1:10" ht="12.75">
      <c r="A6" s="128" t="s">
        <v>57</v>
      </c>
      <c r="B6" s="128" t="s">
        <v>0</v>
      </c>
      <c r="C6" s="127" t="s">
        <v>128</v>
      </c>
      <c r="D6" s="12" t="s">
        <v>143</v>
      </c>
      <c r="E6" s="12" t="s">
        <v>144</v>
      </c>
      <c r="F6" s="20" t="s">
        <v>142</v>
      </c>
      <c r="G6" s="120" t="s">
        <v>136</v>
      </c>
      <c r="H6" s="120" t="s">
        <v>141</v>
      </c>
      <c r="I6" s="118" t="s">
        <v>131</v>
      </c>
      <c r="J6" s="118" t="s">
        <v>90</v>
      </c>
    </row>
    <row r="7" spans="1:10" ht="12.75">
      <c r="A7" s="128"/>
      <c r="B7" s="128"/>
      <c r="C7" s="127"/>
      <c r="D7" s="12" t="s">
        <v>129</v>
      </c>
      <c r="E7" s="12" t="s">
        <v>130</v>
      </c>
      <c r="F7" s="20" t="s">
        <v>130</v>
      </c>
      <c r="G7" s="120"/>
      <c r="H7" s="120"/>
      <c r="I7" s="118"/>
      <c r="J7" s="118"/>
    </row>
    <row r="8" spans="1:10" ht="15.75">
      <c r="A8" s="93" t="s">
        <v>165</v>
      </c>
      <c r="B8" s="93"/>
      <c r="C8" s="93"/>
      <c r="D8" s="93"/>
      <c r="E8" s="93"/>
      <c r="F8" s="93"/>
      <c r="G8" s="119"/>
      <c r="H8" s="119"/>
      <c r="I8" s="93"/>
      <c r="J8" s="25"/>
    </row>
    <row r="9" spans="1:10" ht="24">
      <c r="A9" s="29"/>
      <c r="B9" s="31" t="s">
        <v>162</v>
      </c>
      <c r="C9" s="47" t="s">
        <v>161</v>
      </c>
      <c r="D9" s="41"/>
      <c r="E9" s="42"/>
      <c r="F9" s="43"/>
      <c r="G9" s="47" t="s">
        <v>220</v>
      </c>
      <c r="H9" s="48">
        <v>3719</v>
      </c>
      <c r="I9" s="44">
        <v>3343</v>
      </c>
      <c r="J9" s="42" t="s">
        <v>172</v>
      </c>
    </row>
    <row r="10" spans="1:10" ht="12.75">
      <c r="A10" s="29"/>
      <c r="B10" s="31" t="s">
        <v>162</v>
      </c>
      <c r="C10" s="85" t="s">
        <v>161</v>
      </c>
      <c r="D10" s="41"/>
      <c r="E10" s="91" t="s">
        <v>283</v>
      </c>
      <c r="F10" s="92"/>
      <c r="G10" s="47" t="s">
        <v>132</v>
      </c>
      <c r="H10" s="49">
        <v>3805</v>
      </c>
      <c r="I10" s="44">
        <v>3961</v>
      </c>
      <c r="J10" s="42" t="s">
        <v>176</v>
      </c>
    </row>
    <row r="11" spans="1:10" ht="12.75">
      <c r="A11" s="29"/>
      <c r="B11" s="31" t="s">
        <v>162</v>
      </c>
      <c r="C11" s="85">
        <v>14</v>
      </c>
      <c r="D11" s="41">
        <v>2</v>
      </c>
      <c r="E11" s="43"/>
      <c r="F11" s="87"/>
      <c r="G11" s="47" t="s">
        <v>164</v>
      </c>
      <c r="H11" s="49">
        <v>717</v>
      </c>
      <c r="I11" s="44">
        <v>3976</v>
      </c>
      <c r="J11" s="42" t="s">
        <v>176</v>
      </c>
    </row>
    <row r="12" spans="1:10" ht="12.75">
      <c r="A12" s="29"/>
      <c r="B12" s="31" t="s">
        <v>160</v>
      </c>
      <c r="C12" s="42" t="s">
        <v>177</v>
      </c>
      <c r="D12" s="41"/>
      <c r="E12" s="42"/>
      <c r="F12" s="43" t="s">
        <v>190</v>
      </c>
      <c r="G12" s="47" t="s">
        <v>132</v>
      </c>
      <c r="H12" s="48">
        <v>6713.51</v>
      </c>
      <c r="I12" s="44">
        <v>2981</v>
      </c>
      <c r="J12" s="42" t="s">
        <v>137</v>
      </c>
    </row>
    <row r="13" spans="1:10" ht="12.75">
      <c r="A13" s="29"/>
      <c r="B13" s="31" t="s">
        <v>160</v>
      </c>
      <c r="C13" s="42">
        <v>14</v>
      </c>
      <c r="D13" s="41"/>
      <c r="E13" s="42"/>
      <c r="F13" s="43">
        <v>0.5</v>
      </c>
      <c r="G13" s="47" t="s">
        <v>132</v>
      </c>
      <c r="H13" s="42">
        <v>449.62</v>
      </c>
      <c r="I13" s="44">
        <v>3042</v>
      </c>
      <c r="J13" s="42" t="s">
        <v>137</v>
      </c>
    </row>
    <row r="14" spans="1:10" ht="12.75">
      <c r="A14" s="29"/>
      <c r="B14" s="31" t="s">
        <v>160</v>
      </c>
      <c r="C14" s="42">
        <v>2</v>
      </c>
      <c r="D14" s="41"/>
      <c r="E14" s="42"/>
      <c r="F14" s="43" t="s">
        <v>203</v>
      </c>
      <c r="G14" s="47" t="s">
        <v>132</v>
      </c>
      <c r="H14" s="42">
        <v>1137.18</v>
      </c>
      <c r="I14" s="44">
        <v>3117</v>
      </c>
      <c r="J14" s="42" t="s">
        <v>140</v>
      </c>
    </row>
    <row r="15" spans="1:10" ht="12.75">
      <c r="A15" s="29"/>
      <c r="B15" s="31" t="s">
        <v>160</v>
      </c>
      <c r="C15" s="42"/>
      <c r="D15" s="41"/>
      <c r="E15" s="42"/>
      <c r="F15" s="43">
        <v>4</v>
      </c>
      <c r="G15" s="47" t="s">
        <v>132</v>
      </c>
      <c r="H15" s="42">
        <v>7948</v>
      </c>
      <c r="I15" s="44">
        <v>3826</v>
      </c>
      <c r="J15" s="42" t="s">
        <v>174</v>
      </c>
    </row>
    <row r="16" spans="1:10" ht="12.75">
      <c r="A16" s="29"/>
      <c r="B16" s="31" t="s">
        <v>160</v>
      </c>
      <c r="C16" s="42">
        <v>13</v>
      </c>
      <c r="D16" s="41"/>
      <c r="E16" s="91" t="s">
        <v>277</v>
      </c>
      <c r="F16" s="92"/>
      <c r="G16" s="47" t="s">
        <v>135</v>
      </c>
      <c r="H16" s="42">
        <v>1552</v>
      </c>
      <c r="I16" s="44">
        <v>3970</v>
      </c>
      <c r="J16" s="42" t="s">
        <v>176</v>
      </c>
    </row>
    <row r="17" spans="1:10" ht="12.75">
      <c r="A17" s="29"/>
      <c r="B17" s="31" t="s">
        <v>160</v>
      </c>
      <c r="C17" s="42">
        <v>2</v>
      </c>
      <c r="D17" s="41"/>
      <c r="E17" s="91" t="s">
        <v>289</v>
      </c>
      <c r="F17" s="92"/>
      <c r="G17" s="47" t="s">
        <v>132</v>
      </c>
      <c r="H17" s="42">
        <v>3639</v>
      </c>
      <c r="I17" s="44">
        <v>4049</v>
      </c>
      <c r="J17" s="42" t="s">
        <v>285</v>
      </c>
    </row>
    <row r="18" spans="1:10" ht="12.75">
      <c r="A18" s="29"/>
      <c r="B18" s="31" t="s">
        <v>158</v>
      </c>
      <c r="C18" s="42" t="s">
        <v>210</v>
      </c>
      <c r="D18" s="41"/>
      <c r="E18" s="42"/>
      <c r="F18" s="43">
        <v>15</v>
      </c>
      <c r="G18" s="47" t="s">
        <v>132</v>
      </c>
      <c r="H18" s="42">
        <v>14641.67</v>
      </c>
      <c r="I18" s="44">
        <v>3099</v>
      </c>
      <c r="J18" s="42" t="s">
        <v>140</v>
      </c>
    </row>
    <row r="19" spans="1:10" ht="12.75">
      <c r="A19" s="29"/>
      <c r="B19" s="31" t="s">
        <v>158</v>
      </c>
      <c r="C19" s="42">
        <v>20</v>
      </c>
      <c r="D19" s="41"/>
      <c r="E19" s="42"/>
      <c r="F19" s="43">
        <v>2</v>
      </c>
      <c r="G19" s="47" t="s">
        <v>166</v>
      </c>
      <c r="H19" s="48">
        <v>1557</v>
      </c>
      <c r="I19" s="44">
        <v>3283</v>
      </c>
      <c r="J19" s="42" t="s">
        <v>171</v>
      </c>
    </row>
    <row r="20" spans="1:10" ht="12.75">
      <c r="A20" s="29"/>
      <c r="B20" s="31" t="s">
        <v>158</v>
      </c>
      <c r="C20" s="42" t="s">
        <v>161</v>
      </c>
      <c r="D20" s="41"/>
      <c r="E20" s="42">
        <v>3</v>
      </c>
      <c r="F20" s="63"/>
      <c r="G20" s="47" t="s">
        <v>135</v>
      </c>
      <c r="H20" s="48">
        <v>4388</v>
      </c>
      <c r="I20" s="42">
        <v>3586</v>
      </c>
      <c r="J20" s="42" t="s">
        <v>173</v>
      </c>
    </row>
    <row r="21" spans="1:10" ht="12.75">
      <c r="A21" s="29"/>
      <c r="B21" s="31" t="s">
        <v>158</v>
      </c>
      <c r="C21" s="42">
        <v>16</v>
      </c>
      <c r="D21" s="41"/>
      <c r="E21" s="62"/>
      <c r="F21" s="63">
        <v>4</v>
      </c>
      <c r="G21" s="47" t="s">
        <v>132</v>
      </c>
      <c r="H21" s="48">
        <v>4230</v>
      </c>
      <c r="I21" s="44">
        <v>3758</v>
      </c>
      <c r="J21" s="42" t="s">
        <v>180</v>
      </c>
    </row>
    <row r="22" spans="1:10" ht="12.75">
      <c r="A22" s="29"/>
      <c r="B22" s="31" t="s">
        <v>158</v>
      </c>
      <c r="C22" s="42">
        <v>4</v>
      </c>
      <c r="D22" s="41"/>
      <c r="E22" s="42"/>
      <c r="F22" s="42"/>
      <c r="G22" s="47" t="s">
        <v>182</v>
      </c>
      <c r="H22" s="48">
        <v>1794</v>
      </c>
      <c r="I22" s="42">
        <v>3824</v>
      </c>
      <c r="J22" s="42" t="s">
        <v>174</v>
      </c>
    </row>
    <row r="23" spans="1:10" ht="12.75">
      <c r="A23" s="29"/>
      <c r="B23" s="31" t="s">
        <v>158</v>
      </c>
      <c r="C23" s="42" t="s">
        <v>161</v>
      </c>
      <c r="D23" s="41"/>
      <c r="E23" s="42"/>
      <c r="F23" s="42"/>
      <c r="G23" s="47" t="s">
        <v>132</v>
      </c>
      <c r="H23" s="48">
        <v>2234</v>
      </c>
      <c r="I23" s="42">
        <v>3859</v>
      </c>
      <c r="J23" s="42" t="s">
        <v>175</v>
      </c>
    </row>
    <row r="24" spans="1:10" ht="12.75">
      <c r="A24" s="29"/>
      <c r="B24" s="31" t="s">
        <v>147</v>
      </c>
      <c r="C24" s="42">
        <v>19</v>
      </c>
      <c r="D24" s="41"/>
      <c r="E24" s="42"/>
      <c r="F24" s="42">
        <v>4</v>
      </c>
      <c r="G24" s="48" t="s">
        <v>132</v>
      </c>
      <c r="H24" s="48">
        <v>3327.9</v>
      </c>
      <c r="I24" s="42">
        <v>2991</v>
      </c>
      <c r="J24" s="42" t="s">
        <v>137</v>
      </c>
    </row>
    <row r="25" spans="1:12" ht="12.75">
      <c r="A25" s="29"/>
      <c r="B25" s="31" t="s">
        <v>147</v>
      </c>
      <c r="C25" s="42" t="s">
        <v>161</v>
      </c>
      <c r="D25" s="41"/>
      <c r="E25" s="42">
        <v>3</v>
      </c>
      <c r="F25" s="63"/>
      <c r="G25" s="47" t="s">
        <v>135</v>
      </c>
      <c r="H25" s="48">
        <v>4388</v>
      </c>
      <c r="I25" s="42">
        <v>3587</v>
      </c>
      <c r="J25" s="42" t="s">
        <v>173</v>
      </c>
      <c r="L25" t="s">
        <v>262</v>
      </c>
    </row>
    <row r="26" spans="1:10" ht="12.75">
      <c r="A26" s="29"/>
      <c r="B26" s="31" t="s">
        <v>147</v>
      </c>
      <c r="C26" s="42">
        <v>9</v>
      </c>
      <c r="D26" s="41"/>
      <c r="E26" s="43"/>
      <c r="F26" s="63"/>
      <c r="G26" s="47" t="s">
        <v>278</v>
      </c>
      <c r="H26" s="48">
        <v>4274</v>
      </c>
      <c r="I26" s="42">
        <v>3967</v>
      </c>
      <c r="J26" s="42" t="s">
        <v>176</v>
      </c>
    </row>
    <row r="27" spans="1:10" ht="12.75">
      <c r="A27" s="29"/>
      <c r="B27" s="31" t="s">
        <v>133</v>
      </c>
      <c r="C27" s="42">
        <v>7</v>
      </c>
      <c r="D27" s="41"/>
      <c r="E27" s="62"/>
      <c r="F27" s="63" t="s">
        <v>199</v>
      </c>
      <c r="G27" s="47" t="s">
        <v>132</v>
      </c>
      <c r="H27" s="48">
        <v>192</v>
      </c>
      <c r="I27" s="42">
        <v>3056</v>
      </c>
      <c r="J27" s="42" t="s">
        <v>137</v>
      </c>
    </row>
    <row r="28" spans="1:10" ht="12.75">
      <c r="A28" s="29"/>
      <c r="B28" s="31" t="s">
        <v>133</v>
      </c>
      <c r="C28" s="42" t="s">
        <v>161</v>
      </c>
      <c r="D28" s="41"/>
      <c r="E28" s="42"/>
      <c r="F28" s="42" t="s">
        <v>188</v>
      </c>
      <c r="G28" s="47" t="s">
        <v>132</v>
      </c>
      <c r="H28" s="48">
        <v>4316</v>
      </c>
      <c r="I28" s="42">
        <v>3061</v>
      </c>
      <c r="J28" s="42" t="s">
        <v>201</v>
      </c>
    </row>
    <row r="29" spans="1:10" ht="12.75">
      <c r="A29" s="29"/>
      <c r="B29" s="31" t="s">
        <v>133</v>
      </c>
      <c r="C29" s="42" t="s">
        <v>161</v>
      </c>
      <c r="D29" s="41"/>
      <c r="E29" s="42"/>
      <c r="F29" s="42" t="s">
        <v>188</v>
      </c>
      <c r="G29" s="47" t="s">
        <v>132</v>
      </c>
      <c r="H29" s="48">
        <v>1165.06</v>
      </c>
      <c r="I29" s="42">
        <v>3105</v>
      </c>
      <c r="J29" s="42" t="s">
        <v>140</v>
      </c>
    </row>
    <row r="30" spans="1:10" ht="12.75">
      <c r="A30" s="29"/>
      <c r="B30" s="31" t="s">
        <v>133</v>
      </c>
      <c r="C30" s="42">
        <v>17</v>
      </c>
      <c r="D30" s="41"/>
      <c r="E30" s="42"/>
      <c r="F30" s="42" t="s">
        <v>209</v>
      </c>
      <c r="G30" s="47" t="s">
        <v>132</v>
      </c>
      <c r="H30" s="48">
        <v>395</v>
      </c>
      <c r="I30" s="42">
        <v>3395</v>
      </c>
      <c r="J30" s="42" t="s">
        <v>184</v>
      </c>
    </row>
    <row r="31" spans="1:10" ht="24">
      <c r="A31" s="29"/>
      <c r="B31" s="31" t="s">
        <v>133</v>
      </c>
      <c r="C31" s="42">
        <v>27</v>
      </c>
      <c r="D31" s="41"/>
      <c r="E31" s="42"/>
      <c r="F31" s="42" t="s">
        <v>239</v>
      </c>
      <c r="G31" s="47" t="s">
        <v>178</v>
      </c>
      <c r="H31" s="48">
        <v>366</v>
      </c>
      <c r="I31" s="42">
        <v>3523</v>
      </c>
      <c r="J31" s="42" t="s">
        <v>184</v>
      </c>
    </row>
    <row r="32" spans="1:10" ht="12.75">
      <c r="A32" s="29"/>
      <c r="B32" s="31" t="s">
        <v>133</v>
      </c>
      <c r="C32" s="42">
        <v>2.5</v>
      </c>
      <c r="D32" s="41"/>
      <c r="E32" s="42"/>
      <c r="F32" s="42">
        <v>5</v>
      </c>
      <c r="G32" s="47" t="s">
        <v>132</v>
      </c>
      <c r="H32" s="48">
        <v>4973</v>
      </c>
      <c r="I32" s="42">
        <v>3883</v>
      </c>
      <c r="J32" s="42" t="s">
        <v>175</v>
      </c>
    </row>
    <row r="33" spans="1:10" ht="12.75">
      <c r="A33" s="29"/>
      <c r="B33" s="31" t="s">
        <v>133</v>
      </c>
      <c r="C33" s="42">
        <v>14</v>
      </c>
      <c r="D33" s="41"/>
      <c r="E33" s="42"/>
      <c r="F33" s="42">
        <v>3</v>
      </c>
      <c r="G33" s="47" t="s">
        <v>166</v>
      </c>
      <c r="H33" s="48">
        <v>5155</v>
      </c>
      <c r="I33" s="42">
        <v>4045</v>
      </c>
      <c r="J33" s="42" t="s">
        <v>285</v>
      </c>
    </row>
    <row r="34" spans="1:10" ht="12.75">
      <c r="A34" s="29"/>
      <c r="B34" s="31" t="s">
        <v>156</v>
      </c>
      <c r="C34" s="42" t="s">
        <v>161</v>
      </c>
      <c r="D34" s="41"/>
      <c r="E34" s="42"/>
      <c r="F34" s="42" t="s">
        <v>195</v>
      </c>
      <c r="G34" s="47" t="s">
        <v>179</v>
      </c>
      <c r="H34" s="48">
        <v>565.07</v>
      </c>
      <c r="I34" s="42">
        <v>3032</v>
      </c>
      <c r="J34" s="42" t="s">
        <v>137</v>
      </c>
    </row>
    <row r="35" spans="1:10" ht="12.75">
      <c r="A35" s="29"/>
      <c r="B35" s="31" t="s">
        <v>156</v>
      </c>
      <c r="C35" s="49" t="s">
        <v>161</v>
      </c>
      <c r="D35" s="41"/>
      <c r="E35" s="123" t="s">
        <v>232</v>
      </c>
      <c r="F35" s="124"/>
      <c r="G35" s="47" t="s">
        <v>179</v>
      </c>
      <c r="H35" s="41">
        <v>572</v>
      </c>
      <c r="I35" s="42">
        <v>3353</v>
      </c>
      <c r="J35" s="42" t="s">
        <v>172</v>
      </c>
    </row>
    <row r="36" spans="1:10" ht="12.75">
      <c r="A36" s="29"/>
      <c r="B36" s="31" t="s">
        <v>156</v>
      </c>
      <c r="C36" s="49">
        <v>3</v>
      </c>
      <c r="D36" s="41"/>
      <c r="E36" s="42"/>
      <c r="F36" s="45">
        <v>3</v>
      </c>
      <c r="G36" s="47" t="s">
        <v>132</v>
      </c>
      <c r="H36" s="41">
        <v>3002</v>
      </c>
      <c r="I36" s="42">
        <v>3860</v>
      </c>
      <c r="J36" s="42" t="s">
        <v>175</v>
      </c>
    </row>
    <row r="37" spans="1:10" ht="12.75">
      <c r="A37" s="29"/>
      <c r="B37" s="31" t="s">
        <v>151</v>
      </c>
      <c r="C37" s="42">
        <v>11.15</v>
      </c>
      <c r="D37" s="41"/>
      <c r="E37" s="42"/>
      <c r="F37" s="42">
        <v>10</v>
      </c>
      <c r="G37" s="47" t="s">
        <v>132</v>
      </c>
      <c r="H37" s="48">
        <v>8369</v>
      </c>
      <c r="I37" s="42">
        <v>3249</v>
      </c>
      <c r="J37" s="42" t="s">
        <v>171</v>
      </c>
    </row>
    <row r="38" spans="1:10" ht="12.75">
      <c r="A38" s="29"/>
      <c r="B38" s="31" t="s">
        <v>151</v>
      </c>
      <c r="C38" s="42">
        <v>14</v>
      </c>
      <c r="D38" s="41"/>
      <c r="E38" s="63"/>
      <c r="F38" s="64"/>
      <c r="G38" s="47" t="s">
        <v>132</v>
      </c>
      <c r="H38" s="48">
        <v>6950</v>
      </c>
      <c r="I38" s="42">
        <v>3247</v>
      </c>
      <c r="J38" s="42" t="s">
        <v>171</v>
      </c>
    </row>
    <row r="39" spans="1:10" ht="12.75">
      <c r="A39" s="29"/>
      <c r="B39" s="31" t="s">
        <v>151</v>
      </c>
      <c r="C39" s="42">
        <v>5</v>
      </c>
      <c r="D39" s="41"/>
      <c r="E39" s="42"/>
      <c r="F39" s="42">
        <v>2</v>
      </c>
      <c r="G39" s="47" t="s">
        <v>166</v>
      </c>
      <c r="H39" s="48">
        <v>1642</v>
      </c>
      <c r="I39" s="42">
        <v>3284</v>
      </c>
      <c r="J39" s="42" t="s">
        <v>171</v>
      </c>
    </row>
    <row r="40" spans="1:10" ht="12.75">
      <c r="A40" s="29"/>
      <c r="B40" s="31" t="s">
        <v>151</v>
      </c>
      <c r="C40" s="42" t="s">
        <v>161</v>
      </c>
      <c r="D40" s="41"/>
      <c r="E40" s="42"/>
      <c r="F40" s="42" t="s">
        <v>233</v>
      </c>
      <c r="G40" s="47" t="s">
        <v>179</v>
      </c>
      <c r="H40" s="48">
        <v>1665</v>
      </c>
      <c r="I40" s="42">
        <v>3352</v>
      </c>
      <c r="J40" s="42" t="s">
        <v>172</v>
      </c>
    </row>
    <row r="41" spans="1:10" ht="12.75">
      <c r="A41" s="29"/>
      <c r="B41" s="31" t="s">
        <v>151</v>
      </c>
      <c r="C41" s="42">
        <v>8</v>
      </c>
      <c r="D41" s="41"/>
      <c r="E41" s="42"/>
      <c r="F41" s="42" t="s">
        <v>189</v>
      </c>
      <c r="G41" s="47" t="s">
        <v>132</v>
      </c>
      <c r="H41" s="48">
        <v>918</v>
      </c>
      <c r="I41" s="42">
        <v>3886</v>
      </c>
      <c r="J41" s="42" t="s">
        <v>175</v>
      </c>
    </row>
    <row r="42" spans="1:10" ht="12.75">
      <c r="A42" s="29"/>
      <c r="B42" s="31" t="s">
        <v>151</v>
      </c>
      <c r="C42" s="42">
        <v>6</v>
      </c>
      <c r="D42" s="41"/>
      <c r="E42" s="42"/>
      <c r="F42" s="42">
        <v>7</v>
      </c>
      <c r="G42" s="47" t="s">
        <v>132</v>
      </c>
      <c r="H42" s="48">
        <v>8460</v>
      </c>
      <c r="I42" s="42">
        <v>4023</v>
      </c>
      <c r="J42" s="42" t="s">
        <v>285</v>
      </c>
    </row>
    <row r="43" spans="1:10" ht="12.75">
      <c r="A43" s="29"/>
      <c r="B43" s="31" t="s">
        <v>145</v>
      </c>
      <c r="C43" s="42">
        <v>4</v>
      </c>
      <c r="D43" s="41"/>
      <c r="E43" s="42"/>
      <c r="F43" s="42" t="s">
        <v>188</v>
      </c>
      <c r="G43" s="47" t="s">
        <v>200</v>
      </c>
      <c r="H43" s="48">
        <v>4514</v>
      </c>
      <c r="I43" s="42">
        <v>3060</v>
      </c>
      <c r="J43" s="42" t="s">
        <v>137</v>
      </c>
    </row>
    <row r="44" spans="1:10" ht="12.75">
      <c r="A44" s="29"/>
      <c r="B44" s="31" t="s">
        <v>145</v>
      </c>
      <c r="C44" s="42" t="s">
        <v>161</v>
      </c>
      <c r="D44" s="41"/>
      <c r="E44" s="42"/>
      <c r="F44" s="42" t="s">
        <v>211</v>
      </c>
      <c r="G44" s="47"/>
      <c r="H44" s="48">
        <v>2045.29</v>
      </c>
      <c r="I44" s="42">
        <v>2159</v>
      </c>
      <c r="J44" s="42" t="s">
        <v>140</v>
      </c>
    </row>
    <row r="45" spans="1:10" ht="12.75">
      <c r="A45" s="29"/>
      <c r="B45" s="31" t="s">
        <v>145</v>
      </c>
      <c r="C45" s="42" t="s">
        <v>213</v>
      </c>
      <c r="D45" s="41"/>
      <c r="E45" s="121" t="s">
        <v>214</v>
      </c>
      <c r="F45" s="122"/>
      <c r="G45" s="47"/>
      <c r="H45" s="48">
        <v>1564</v>
      </c>
      <c r="I45" s="42">
        <v>3243</v>
      </c>
      <c r="J45" s="42" t="s">
        <v>171</v>
      </c>
    </row>
    <row r="46" spans="1:10" ht="12.75">
      <c r="A46" s="29"/>
      <c r="B46" s="31" t="s">
        <v>145</v>
      </c>
      <c r="C46" s="42" t="s">
        <v>167</v>
      </c>
      <c r="D46" s="41"/>
      <c r="E46" s="91" t="s">
        <v>230</v>
      </c>
      <c r="F46" s="92"/>
      <c r="G46" s="47" t="s">
        <v>215</v>
      </c>
      <c r="H46" s="48">
        <v>122</v>
      </c>
      <c r="I46" s="42">
        <v>3357</v>
      </c>
      <c r="J46" s="42" t="s">
        <v>172</v>
      </c>
    </row>
    <row r="47" spans="1:10" ht="12.75">
      <c r="A47" s="29"/>
      <c r="B47" s="31" t="s">
        <v>145</v>
      </c>
      <c r="C47" s="42" t="s">
        <v>252</v>
      </c>
      <c r="D47" s="41"/>
      <c r="E47" s="121" t="s">
        <v>253</v>
      </c>
      <c r="F47" s="122"/>
      <c r="G47" s="47" t="s">
        <v>182</v>
      </c>
      <c r="H47" s="48">
        <v>1794</v>
      </c>
      <c r="I47" s="42">
        <v>3726</v>
      </c>
      <c r="J47" s="42" t="s">
        <v>180</v>
      </c>
    </row>
    <row r="48" spans="1:10" ht="12.75">
      <c r="A48" s="29"/>
      <c r="B48" s="31" t="s">
        <v>145</v>
      </c>
      <c r="C48" s="42">
        <v>15</v>
      </c>
      <c r="D48" s="41"/>
      <c r="E48" s="121"/>
      <c r="F48" s="122"/>
      <c r="G48" s="47" t="s">
        <v>166</v>
      </c>
      <c r="H48" s="48">
        <v>746</v>
      </c>
      <c r="I48" s="42">
        <v>3761</v>
      </c>
      <c r="J48" s="42" t="s">
        <v>180</v>
      </c>
    </row>
    <row r="49" spans="1:10" ht="12.75">
      <c r="A49" s="29"/>
      <c r="B49" s="31" t="s">
        <v>146</v>
      </c>
      <c r="C49" s="42"/>
      <c r="D49" s="41"/>
      <c r="E49" s="42"/>
      <c r="F49" s="42">
        <v>3</v>
      </c>
      <c r="G49" s="47" t="s">
        <v>166</v>
      </c>
      <c r="H49" s="48">
        <v>2460</v>
      </c>
      <c r="I49" s="42">
        <v>3576</v>
      </c>
      <c r="J49" s="42" t="s">
        <v>173</v>
      </c>
    </row>
    <row r="50" spans="1:10" ht="12.75">
      <c r="A50" s="29"/>
      <c r="B50" s="31" t="s">
        <v>146</v>
      </c>
      <c r="C50" s="42" t="s">
        <v>254</v>
      </c>
      <c r="D50" s="41"/>
      <c r="E50" s="42"/>
      <c r="F50" s="42">
        <v>1</v>
      </c>
      <c r="G50" s="47" t="s">
        <v>166</v>
      </c>
      <c r="H50" s="48">
        <v>1237</v>
      </c>
      <c r="I50" s="42">
        <v>3807</v>
      </c>
      <c r="J50" s="42" t="s">
        <v>174</v>
      </c>
    </row>
    <row r="51" spans="1:10" ht="12.75">
      <c r="A51" s="29"/>
      <c r="B51" s="31" t="s">
        <v>146</v>
      </c>
      <c r="C51" s="42" t="s">
        <v>161</v>
      </c>
      <c r="D51" s="41"/>
      <c r="E51" s="42"/>
      <c r="F51" s="42"/>
      <c r="G51" s="47" t="s">
        <v>182</v>
      </c>
      <c r="H51" s="48">
        <v>713</v>
      </c>
      <c r="I51" s="42">
        <v>3968</v>
      </c>
      <c r="J51" s="42" t="s">
        <v>176</v>
      </c>
    </row>
    <row r="52" spans="1:10" ht="12.75">
      <c r="A52" s="29"/>
      <c r="B52" s="31" t="s">
        <v>163</v>
      </c>
      <c r="C52" s="42">
        <v>4</v>
      </c>
      <c r="D52" s="41"/>
      <c r="E52" s="42"/>
      <c r="F52" s="42"/>
      <c r="G52" s="47" t="s">
        <v>182</v>
      </c>
      <c r="H52" s="48">
        <v>1794</v>
      </c>
      <c r="I52" s="42">
        <v>3838</v>
      </c>
      <c r="J52" s="42" t="s">
        <v>174</v>
      </c>
    </row>
    <row r="53" spans="1:10" ht="12.75">
      <c r="A53" s="29"/>
      <c r="B53" s="31" t="s">
        <v>163</v>
      </c>
      <c r="C53" s="42"/>
      <c r="D53" s="41"/>
      <c r="E53" s="42"/>
      <c r="F53" s="42"/>
      <c r="G53" s="47"/>
      <c r="H53" s="48"/>
      <c r="I53" s="42"/>
      <c r="J53" s="42"/>
    </row>
    <row r="54" spans="1:10" ht="12.75">
      <c r="A54" s="29"/>
      <c r="B54" s="31" t="s">
        <v>163</v>
      </c>
      <c r="C54" s="42">
        <v>1</v>
      </c>
      <c r="D54" s="41"/>
      <c r="E54" s="42"/>
      <c r="F54" s="42">
        <v>3</v>
      </c>
      <c r="G54" s="47" t="s">
        <v>200</v>
      </c>
      <c r="H54" s="48">
        <v>4978</v>
      </c>
      <c r="I54" s="42">
        <v>3930</v>
      </c>
      <c r="J54" s="42" t="s">
        <v>176</v>
      </c>
    </row>
    <row r="55" spans="1:10" ht="12.75">
      <c r="A55" s="29"/>
      <c r="B55" s="31" t="s">
        <v>163</v>
      </c>
      <c r="C55" s="42" t="s">
        <v>287</v>
      </c>
      <c r="D55" s="41">
        <v>15</v>
      </c>
      <c r="E55" s="42"/>
      <c r="F55" s="42"/>
      <c r="G55" s="47" t="s">
        <v>164</v>
      </c>
      <c r="H55" s="48">
        <v>8028</v>
      </c>
      <c r="I55" s="42">
        <v>3981</v>
      </c>
      <c r="J55" s="42" t="s">
        <v>176</v>
      </c>
    </row>
    <row r="56" spans="1:10" ht="12.75">
      <c r="A56" s="29"/>
      <c r="B56" s="31" t="s">
        <v>163</v>
      </c>
      <c r="C56" s="42"/>
      <c r="D56" s="41">
        <v>12</v>
      </c>
      <c r="E56" s="42"/>
      <c r="F56" s="42">
        <v>12</v>
      </c>
      <c r="G56" s="47" t="s">
        <v>132</v>
      </c>
      <c r="H56" s="48">
        <v>26337</v>
      </c>
      <c r="I56" s="42">
        <v>4033</v>
      </c>
      <c r="J56" s="42" t="s">
        <v>285</v>
      </c>
    </row>
    <row r="57" spans="1:10" ht="12.75">
      <c r="A57" s="29"/>
      <c r="B57" s="31" t="s">
        <v>163</v>
      </c>
      <c r="C57" s="42" t="s">
        <v>161</v>
      </c>
      <c r="D57" s="41"/>
      <c r="E57" s="42"/>
      <c r="F57" s="42" t="s">
        <v>290</v>
      </c>
      <c r="G57" s="47" t="s">
        <v>179</v>
      </c>
      <c r="H57" s="48">
        <v>1102</v>
      </c>
      <c r="I57" s="42">
        <v>4046</v>
      </c>
      <c r="J57" s="42" t="s">
        <v>285</v>
      </c>
    </row>
    <row r="58" spans="1:10" ht="12.75">
      <c r="A58" s="29"/>
      <c r="B58" s="31" t="s">
        <v>159</v>
      </c>
      <c r="C58" s="42">
        <v>5</v>
      </c>
      <c r="D58" s="41"/>
      <c r="E58" s="42"/>
      <c r="F58" s="42" t="s">
        <v>189</v>
      </c>
      <c r="G58" s="47" t="s">
        <v>132</v>
      </c>
      <c r="H58" s="48">
        <v>1137.18</v>
      </c>
      <c r="I58" s="42">
        <v>3043</v>
      </c>
      <c r="J58" s="42" t="s">
        <v>137</v>
      </c>
    </row>
    <row r="59" spans="1:10" ht="12.75">
      <c r="A59" s="29"/>
      <c r="B59" s="31" t="s">
        <v>159</v>
      </c>
      <c r="C59" s="42" t="s">
        <v>161</v>
      </c>
      <c r="D59" s="41"/>
      <c r="E59" s="42"/>
      <c r="F59" s="42" t="s">
        <v>242</v>
      </c>
      <c r="G59" s="47" t="s">
        <v>215</v>
      </c>
      <c r="H59" s="48">
        <v>276</v>
      </c>
      <c r="I59" s="42">
        <v>3581</v>
      </c>
      <c r="J59" s="42"/>
    </row>
    <row r="60" spans="1:10" ht="24">
      <c r="A60" s="29"/>
      <c r="B60" s="31" t="s">
        <v>159</v>
      </c>
      <c r="C60" s="42">
        <v>5</v>
      </c>
      <c r="D60" s="41"/>
      <c r="E60" s="43"/>
      <c r="F60" s="44" t="s">
        <v>273</v>
      </c>
      <c r="G60" s="47" t="s">
        <v>274</v>
      </c>
      <c r="H60" s="48">
        <v>354</v>
      </c>
      <c r="I60" s="42">
        <v>3939</v>
      </c>
      <c r="J60" s="42" t="s">
        <v>176</v>
      </c>
    </row>
    <row r="61" spans="1:10" ht="12.75">
      <c r="A61" s="29"/>
      <c r="B61" s="31" t="s">
        <v>159</v>
      </c>
      <c r="C61" s="42">
        <v>12</v>
      </c>
      <c r="D61" s="41">
        <v>10</v>
      </c>
      <c r="E61" s="43"/>
      <c r="F61" s="44"/>
      <c r="G61" s="47" t="s">
        <v>164</v>
      </c>
      <c r="H61" s="48">
        <v>5400</v>
      </c>
      <c r="I61" s="42">
        <v>3980</v>
      </c>
      <c r="J61" s="42" t="s">
        <v>176</v>
      </c>
    </row>
    <row r="62" spans="1:10" ht="12.75">
      <c r="A62" s="29"/>
      <c r="B62" s="31" t="s">
        <v>153</v>
      </c>
      <c r="C62" s="45" t="s">
        <v>161</v>
      </c>
      <c r="D62" s="41"/>
      <c r="E62" s="91" t="s">
        <v>216</v>
      </c>
      <c r="F62" s="92"/>
      <c r="G62" s="47" t="s">
        <v>215</v>
      </c>
      <c r="H62" s="41">
        <v>4023</v>
      </c>
      <c r="I62" s="45">
        <v>3285</v>
      </c>
      <c r="J62" s="42" t="s">
        <v>171</v>
      </c>
    </row>
    <row r="63" spans="1:10" ht="12.75">
      <c r="A63" s="29"/>
      <c r="B63" s="31" t="s">
        <v>153</v>
      </c>
      <c r="C63" s="45" t="s">
        <v>161</v>
      </c>
      <c r="D63" s="41"/>
      <c r="E63" s="42">
        <v>23</v>
      </c>
      <c r="F63" s="42"/>
      <c r="G63" s="47" t="s">
        <v>132</v>
      </c>
      <c r="H63" s="41">
        <v>26847</v>
      </c>
      <c r="I63" s="45">
        <v>3519</v>
      </c>
      <c r="J63" s="42" t="s">
        <v>184</v>
      </c>
    </row>
    <row r="64" spans="1:10" ht="12.75">
      <c r="A64" s="29"/>
      <c r="B64" s="31" t="s">
        <v>153</v>
      </c>
      <c r="C64" s="45">
        <v>17</v>
      </c>
      <c r="D64" s="41"/>
      <c r="E64" s="42"/>
      <c r="F64" s="42" t="s">
        <v>247</v>
      </c>
      <c r="G64" s="47" t="s">
        <v>215</v>
      </c>
      <c r="H64" s="41">
        <v>1817</v>
      </c>
      <c r="I64" s="45">
        <v>3664</v>
      </c>
      <c r="J64" s="42" t="s">
        <v>181</v>
      </c>
    </row>
    <row r="65" spans="1:10" ht="12.75">
      <c r="A65" s="29"/>
      <c r="B65" s="31" t="s">
        <v>153</v>
      </c>
      <c r="C65" s="45" t="s">
        <v>164</v>
      </c>
      <c r="D65" s="41"/>
      <c r="E65" s="42"/>
      <c r="F65" s="42" t="s">
        <v>248</v>
      </c>
      <c r="G65" s="47" t="s">
        <v>249</v>
      </c>
      <c r="H65" s="41">
        <v>18405</v>
      </c>
      <c r="I65" s="45">
        <v>3554</v>
      </c>
      <c r="J65" s="42" t="s">
        <v>181</v>
      </c>
    </row>
    <row r="66" spans="1:10" ht="12.75">
      <c r="A66" s="29"/>
      <c r="B66" s="31" t="s">
        <v>153</v>
      </c>
      <c r="C66" s="45">
        <v>7</v>
      </c>
      <c r="D66" s="41"/>
      <c r="E66" s="42"/>
      <c r="F66" s="42">
        <v>10</v>
      </c>
      <c r="G66" s="47" t="s">
        <v>164</v>
      </c>
      <c r="H66" s="41">
        <v>5929</v>
      </c>
      <c r="I66" s="45">
        <v>3982</v>
      </c>
      <c r="J66" s="42" t="s">
        <v>285</v>
      </c>
    </row>
    <row r="67" spans="1:10" ht="12.75">
      <c r="A67" s="29"/>
      <c r="B67" s="31" t="s">
        <v>153</v>
      </c>
      <c r="C67" s="45" t="s">
        <v>167</v>
      </c>
      <c r="D67" s="41"/>
      <c r="E67" s="42"/>
      <c r="F67" s="42"/>
      <c r="G67" s="47" t="s">
        <v>215</v>
      </c>
      <c r="H67" s="41">
        <v>2183</v>
      </c>
      <c r="I67" s="45">
        <v>3927</v>
      </c>
      <c r="J67" s="42" t="s">
        <v>176</v>
      </c>
    </row>
    <row r="68" spans="1:10" ht="12.75">
      <c r="A68" s="29"/>
      <c r="B68" s="31" t="s">
        <v>153</v>
      </c>
      <c r="C68" s="45" t="s">
        <v>170</v>
      </c>
      <c r="D68" s="41"/>
      <c r="E68" s="42"/>
      <c r="F68" s="42"/>
      <c r="G68" s="47" t="s">
        <v>282</v>
      </c>
      <c r="H68" s="41">
        <v>7012</v>
      </c>
      <c r="I68" s="45">
        <v>3962</v>
      </c>
      <c r="J68" s="42" t="s">
        <v>176</v>
      </c>
    </row>
    <row r="69" spans="1:10" ht="12.75">
      <c r="A69" s="29"/>
      <c r="B69" s="31" t="s">
        <v>153</v>
      </c>
      <c r="C69" s="45" t="s">
        <v>161</v>
      </c>
      <c r="D69" s="41"/>
      <c r="E69" s="42"/>
      <c r="F69" s="42">
        <v>5</v>
      </c>
      <c r="G69" s="47" t="s">
        <v>132</v>
      </c>
      <c r="H69" s="41">
        <v>6807</v>
      </c>
      <c r="I69" s="45">
        <v>4043</v>
      </c>
      <c r="J69" s="42" t="s">
        <v>285</v>
      </c>
    </row>
    <row r="70" spans="1:10" ht="12.75">
      <c r="A70" s="29"/>
      <c r="B70" s="31" t="s">
        <v>154</v>
      </c>
      <c r="C70" s="42">
        <v>17</v>
      </c>
      <c r="D70" s="41"/>
      <c r="E70" s="42"/>
      <c r="F70" s="42" t="s">
        <v>194</v>
      </c>
      <c r="G70" s="47" t="s">
        <v>179</v>
      </c>
      <c r="H70" s="48">
        <v>776</v>
      </c>
      <c r="I70" s="42">
        <v>3276</v>
      </c>
      <c r="J70" s="42" t="s">
        <v>171</v>
      </c>
    </row>
    <row r="71" spans="1:10" ht="12.75">
      <c r="A71" s="29"/>
      <c r="B71" s="31" t="s">
        <v>154</v>
      </c>
      <c r="C71" s="42" t="s">
        <v>164</v>
      </c>
      <c r="D71" s="41">
        <v>25.6</v>
      </c>
      <c r="E71" s="91"/>
      <c r="F71" s="92"/>
      <c r="G71" s="47" t="s">
        <v>164</v>
      </c>
      <c r="H71" s="48">
        <v>73557</v>
      </c>
      <c r="I71" s="42">
        <v>3553</v>
      </c>
      <c r="J71" s="42" t="s">
        <v>181</v>
      </c>
    </row>
    <row r="72" spans="1:10" ht="12.75">
      <c r="A72" s="29"/>
      <c r="B72" s="31" t="s">
        <v>154</v>
      </c>
      <c r="C72" s="42">
        <v>17</v>
      </c>
      <c r="D72" s="41">
        <v>10</v>
      </c>
      <c r="E72" s="91"/>
      <c r="F72" s="92"/>
      <c r="G72" s="47" t="s">
        <v>164</v>
      </c>
      <c r="H72" s="48">
        <v>5400</v>
      </c>
      <c r="I72" s="42" t="s">
        <v>284</v>
      </c>
      <c r="J72" s="42" t="s">
        <v>176</v>
      </c>
    </row>
    <row r="73" spans="1:10" ht="12.75">
      <c r="A73" s="29"/>
      <c r="B73" s="31" t="s">
        <v>154</v>
      </c>
      <c r="C73" s="42">
        <v>24.27</v>
      </c>
      <c r="D73" s="41"/>
      <c r="E73" s="62"/>
      <c r="F73" s="63">
        <v>5</v>
      </c>
      <c r="G73" s="47" t="s">
        <v>166</v>
      </c>
      <c r="H73" s="48">
        <v>4998</v>
      </c>
      <c r="I73" s="42">
        <v>4028</v>
      </c>
      <c r="J73" s="42" t="s">
        <v>285</v>
      </c>
    </row>
    <row r="74" spans="1:10" ht="15.75">
      <c r="A74" s="93" t="s">
        <v>168</v>
      </c>
      <c r="B74" s="93"/>
      <c r="C74" s="93"/>
      <c r="D74" s="93"/>
      <c r="E74" s="93"/>
      <c r="F74" s="93"/>
      <c r="G74" s="93"/>
      <c r="H74" s="93"/>
      <c r="I74" s="93"/>
      <c r="J74" s="93"/>
    </row>
    <row r="75" spans="1:10" ht="12.75">
      <c r="A75" s="29"/>
      <c r="B75" s="31" t="s">
        <v>133</v>
      </c>
      <c r="C75" s="41" t="s">
        <v>161</v>
      </c>
      <c r="D75" s="41"/>
      <c r="E75" s="41"/>
      <c r="F75" s="41"/>
      <c r="G75" s="41" t="s">
        <v>132</v>
      </c>
      <c r="H75" s="41">
        <v>530.04</v>
      </c>
      <c r="I75" s="41">
        <v>3106</v>
      </c>
      <c r="J75" s="41" t="s">
        <v>140</v>
      </c>
    </row>
    <row r="76" spans="1:10" ht="12.75">
      <c r="A76" s="29"/>
      <c r="B76" s="31" t="s">
        <v>133</v>
      </c>
      <c r="C76" s="41">
        <v>36</v>
      </c>
      <c r="D76" s="41"/>
      <c r="E76" s="41"/>
      <c r="F76" s="41" t="s">
        <v>212</v>
      </c>
      <c r="G76" s="41" t="s">
        <v>166</v>
      </c>
      <c r="H76" s="41">
        <v>305.93</v>
      </c>
      <c r="I76" s="41">
        <v>3163</v>
      </c>
      <c r="J76" s="41" t="s">
        <v>140</v>
      </c>
    </row>
    <row r="77" spans="1:10" ht="12.75">
      <c r="A77" s="29"/>
      <c r="B77" s="31" t="s">
        <v>133</v>
      </c>
      <c r="C77" s="41">
        <v>41</v>
      </c>
      <c r="D77" s="41"/>
      <c r="E77" s="41">
        <v>2</v>
      </c>
      <c r="F77" s="41"/>
      <c r="G77" s="41"/>
      <c r="H77" s="41"/>
      <c r="I77" s="41"/>
      <c r="J77" s="41"/>
    </row>
    <row r="78" spans="1:10" ht="12.75">
      <c r="A78" s="29"/>
      <c r="B78" s="31" t="s">
        <v>133</v>
      </c>
      <c r="C78" s="41" t="s">
        <v>161</v>
      </c>
      <c r="D78" s="41"/>
      <c r="E78" s="61"/>
      <c r="F78" s="61">
        <v>3</v>
      </c>
      <c r="G78" s="41" t="s">
        <v>166</v>
      </c>
      <c r="H78" s="41">
        <v>4053</v>
      </c>
      <c r="I78" s="41">
        <v>3722</v>
      </c>
      <c r="J78" s="41" t="s">
        <v>180</v>
      </c>
    </row>
    <row r="79" spans="1:10" ht="12.75">
      <c r="A79" s="29"/>
      <c r="B79" s="31" t="s">
        <v>133</v>
      </c>
      <c r="C79" s="41"/>
      <c r="D79" s="41"/>
      <c r="E79" s="41"/>
      <c r="F79" s="51"/>
      <c r="G79" s="41"/>
      <c r="H79" s="41"/>
      <c r="I79" s="41"/>
      <c r="J79" s="41"/>
    </row>
    <row r="80" spans="1:10" ht="12.75">
      <c r="A80" s="29"/>
      <c r="B80" s="31" t="s">
        <v>159</v>
      </c>
      <c r="C80" s="41">
        <v>16</v>
      </c>
      <c r="D80" s="41"/>
      <c r="E80" s="60"/>
      <c r="F80" s="61">
        <v>4</v>
      </c>
      <c r="G80" s="41" t="s">
        <v>166</v>
      </c>
      <c r="H80" s="41">
        <v>2685</v>
      </c>
      <c r="I80" s="41">
        <v>3053</v>
      </c>
      <c r="J80" s="41" t="s">
        <v>137</v>
      </c>
    </row>
    <row r="81" spans="1:10" ht="12.75">
      <c r="A81" s="29"/>
      <c r="B81" s="31" t="s">
        <v>159</v>
      </c>
      <c r="C81" s="41" t="s">
        <v>161</v>
      </c>
      <c r="D81" s="41"/>
      <c r="E81" s="60"/>
      <c r="F81" s="61">
        <v>2</v>
      </c>
      <c r="G81" s="41" t="s">
        <v>166</v>
      </c>
      <c r="H81" s="41"/>
      <c r="I81" s="41">
        <v>3241</v>
      </c>
      <c r="J81" s="41" t="s">
        <v>171</v>
      </c>
    </row>
    <row r="82" spans="1:10" ht="12.75">
      <c r="A82" s="29"/>
      <c r="B82" s="31" t="s">
        <v>159</v>
      </c>
      <c r="C82" s="41">
        <v>12</v>
      </c>
      <c r="D82" s="41"/>
      <c r="E82" s="60"/>
      <c r="F82" s="61">
        <v>4</v>
      </c>
      <c r="G82" s="41" t="s">
        <v>166</v>
      </c>
      <c r="H82" s="41">
        <v>3545</v>
      </c>
      <c r="I82" s="41">
        <v>3344</v>
      </c>
      <c r="J82" s="41" t="s">
        <v>172</v>
      </c>
    </row>
    <row r="83" spans="1:10" ht="12.75">
      <c r="A83" s="29"/>
      <c r="B83" s="31" t="s">
        <v>159</v>
      </c>
      <c r="C83" s="41" t="s">
        <v>161</v>
      </c>
      <c r="D83" s="41"/>
      <c r="E83" s="60">
        <v>20</v>
      </c>
      <c r="F83" s="61"/>
      <c r="G83" s="41" t="s">
        <v>132</v>
      </c>
      <c r="H83" s="41">
        <v>19138</v>
      </c>
      <c r="I83" s="41">
        <v>3812</v>
      </c>
      <c r="J83" s="41" t="s">
        <v>174</v>
      </c>
    </row>
    <row r="84" spans="1:10" ht="36">
      <c r="A84" s="29"/>
      <c r="B84" s="31" t="s">
        <v>159</v>
      </c>
      <c r="C84" s="41" t="s">
        <v>259</v>
      </c>
      <c r="D84" s="41"/>
      <c r="E84" s="60"/>
      <c r="F84" s="61" t="s">
        <v>260</v>
      </c>
      <c r="G84" s="41" t="s">
        <v>132</v>
      </c>
      <c r="H84" s="41">
        <v>3221</v>
      </c>
      <c r="I84" s="41">
        <v>3855</v>
      </c>
      <c r="J84" s="41" t="s">
        <v>175</v>
      </c>
    </row>
    <row r="85" spans="1:10" ht="12.75">
      <c r="A85" s="29"/>
      <c r="B85" s="31" t="s">
        <v>159</v>
      </c>
      <c r="C85" s="41" t="s">
        <v>167</v>
      </c>
      <c r="D85" s="41"/>
      <c r="E85" s="60"/>
      <c r="F85" s="61" t="s">
        <v>270</v>
      </c>
      <c r="G85" s="41" t="s">
        <v>132</v>
      </c>
      <c r="H85" s="129">
        <v>10192</v>
      </c>
      <c r="I85" s="129">
        <v>3937</v>
      </c>
      <c r="J85" s="129" t="s">
        <v>176</v>
      </c>
    </row>
    <row r="86" spans="1:10" ht="12.75">
      <c r="A86" s="29"/>
      <c r="B86" s="31" t="s">
        <v>159</v>
      </c>
      <c r="C86" s="41">
        <v>6</v>
      </c>
      <c r="D86" s="41"/>
      <c r="E86" s="60"/>
      <c r="F86" s="61"/>
      <c r="G86" s="41" t="s">
        <v>247</v>
      </c>
      <c r="H86" s="130"/>
      <c r="I86" s="130"/>
      <c r="J86" s="130"/>
    </row>
    <row r="87" spans="1:10" ht="12.75">
      <c r="A87" s="29"/>
      <c r="B87" s="31" t="s">
        <v>159</v>
      </c>
      <c r="C87" s="41">
        <v>25</v>
      </c>
      <c r="D87" s="41">
        <v>20</v>
      </c>
      <c r="E87" s="60"/>
      <c r="F87" s="61"/>
      <c r="G87" s="41" t="s">
        <v>164</v>
      </c>
      <c r="H87" s="86">
        <v>12789</v>
      </c>
      <c r="I87" s="86">
        <v>3978</v>
      </c>
      <c r="J87" s="86" t="s">
        <v>176</v>
      </c>
    </row>
    <row r="88" spans="1:10" ht="12.75">
      <c r="A88" s="29"/>
      <c r="B88" s="31" t="s">
        <v>153</v>
      </c>
      <c r="C88" s="42" t="s">
        <v>161</v>
      </c>
      <c r="D88" s="41" t="s">
        <v>187</v>
      </c>
      <c r="E88" s="42"/>
      <c r="F88" s="42"/>
      <c r="G88" s="42" t="s">
        <v>166</v>
      </c>
      <c r="H88" s="42">
        <v>1219.19</v>
      </c>
      <c r="I88" s="42">
        <v>2990</v>
      </c>
      <c r="J88" s="42" t="s">
        <v>137</v>
      </c>
    </row>
    <row r="89" spans="1:10" ht="12.75">
      <c r="A89" s="29"/>
      <c r="B89" s="31" t="s">
        <v>153</v>
      </c>
      <c r="C89" s="42" t="s">
        <v>161</v>
      </c>
      <c r="D89" s="41"/>
      <c r="E89" s="43"/>
      <c r="F89" s="42" t="s">
        <v>188</v>
      </c>
      <c r="G89" s="49" t="s">
        <v>132</v>
      </c>
      <c r="H89" s="42">
        <v>1882.74</v>
      </c>
      <c r="I89" s="42">
        <v>2985</v>
      </c>
      <c r="J89" s="42" t="s">
        <v>137</v>
      </c>
    </row>
    <row r="90" spans="1:10" ht="12.75">
      <c r="A90" s="29"/>
      <c r="B90" s="31" t="s">
        <v>153</v>
      </c>
      <c r="C90" s="42">
        <v>26</v>
      </c>
      <c r="D90" s="41"/>
      <c r="E90" s="91" t="s">
        <v>193</v>
      </c>
      <c r="F90" s="92"/>
      <c r="G90" s="46" t="s">
        <v>132</v>
      </c>
      <c r="H90" s="42">
        <v>448.92</v>
      </c>
      <c r="I90" s="42">
        <v>2996</v>
      </c>
      <c r="J90" s="42" t="s">
        <v>137</v>
      </c>
    </row>
    <row r="91" spans="1:10" ht="12.75">
      <c r="A91" s="29"/>
      <c r="B91" s="31" t="s">
        <v>153</v>
      </c>
      <c r="C91" s="42" t="s">
        <v>161</v>
      </c>
      <c r="D91" s="41"/>
      <c r="E91" s="43"/>
      <c r="F91" s="44" t="s">
        <v>194</v>
      </c>
      <c r="G91" s="46" t="s">
        <v>132</v>
      </c>
      <c r="H91" s="42">
        <v>566.32</v>
      </c>
      <c r="I91" s="42">
        <v>2982</v>
      </c>
      <c r="J91" s="42" t="s">
        <v>137</v>
      </c>
    </row>
    <row r="92" spans="1:10" ht="12.75">
      <c r="A92" s="29"/>
      <c r="B92" s="31" t="s">
        <v>153</v>
      </c>
      <c r="C92" s="38" t="s">
        <v>161</v>
      </c>
      <c r="D92" s="30"/>
      <c r="E92" s="32"/>
      <c r="F92" s="32">
        <v>4</v>
      </c>
      <c r="G92" s="34" t="s">
        <v>166</v>
      </c>
      <c r="H92" s="80">
        <v>3279</v>
      </c>
      <c r="I92" s="39">
        <v>3279</v>
      </c>
      <c r="J92" s="39" t="s">
        <v>176</v>
      </c>
    </row>
    <row r="93" spans="1:10" ht="12.75">
      <c r="A93" s="29"/>
      <c r="B93" s="31" t="s">
        <v>154</v>
      </c>
      <c r="C93" s="42" t="s">
        <v>197</v>
      </c>
      <c r="D93" s="41"/>
      <c r="E93" s="42"/>
      <c r="F93" s="42" t="s">
        <v>198</v>
      </c>
      <c r="G93" s="47" t="s">
        <v>132</v>
      </c>
      <c r="H93" s="42">
        <v>665</v>
      </c>
      <c r="I93" s="50">
        <v>3051</v>
      </c>
      <c r="J93" s="42" t="s">
        <v>137</v>
      </c>
    </row>
    <row r="94" spans="1:10" ht="12.75">
      <c r="A94" s="3"/>
      <c r="B94" s="31" t="s">
        <v>154</v>
      </c>
      <c r="C94" s="50" t="s">
        <v>161</v>
      </c>
      <c r="D94" s="41"/>
      <c r="E94" s="42">
        <v>12</v>
      </c>
      <c r="F94" s="42"/>
      <c r="G94" s="48" t="s">
        <v>166</v>
      </c>
      <c r="H94" s="50">
        <v>9053</v>
      </c>
      <c r="I94" s="48">
        <v>3050</v>
      </c>
      <c r="J94" s="42" t="s">
        <v>137</v>
      </c>
    </row>
    <row r="95" spans="1:10" ht="12.75">
      <c r="A95" s="3"/>
      <c r="B95" s="31" t="s">
        <v>154</v>
      </c>
      <c r="C95" s="42">
        <v>15</v>
      </c>
      <c r="D95" s="41"/>
      <c r="E95" s="42"/>
      <c r="F95" s="42" t="s">
        <v>194</v>
      </c>
      <c r="G95" s="47" t="s">
        <v>179</v>
      </c>
      <c r="H95" s="42">
        <v>776</v>
      </c>
      <c r="I95" s="52">
        <v>3278</v>
      </c>
      <c r="J95" s="42" t="s">
        <v>171</v>
      </c>
    </row>
    <row r="96" spans="1:10" ht="24">
      <c r="A96" s="3"/>
      <c r="B96" s="31" t="s">
        <v>154</v>
      </c>
      <c r="C96" s="42">
        <v>23</v>
      </c>
      <c r="D96" s="41"/>
      <c r="E96" s="42"/>
      <c r="F96" s="42" t="s">
        <v>240</v>
      </c>
      <c r="G96" s="47" t="s">
        <v>178</v>
      </c>
      <c r="H96" s="42">
        <v>366</v>
      </c>
      <c r="I96" s="52">
        <v>3514</v>
      </c>
      <c r="J96" s="42" t="s">
        <v>184</v>
      </c>
    </row>
    <row r="97" spans="1:10" ht="12.75">
      <c r="A97" s="3"/>
      <c r="B97" s="31" t="s">
        <v>154</v>
      </c>
      <c r="C97" s="42" t="s">
        <v>161</v>
      </c>
      <c r="D97" s="41"/>
      <c r="E97" s="42"/>
      <c r="F97" s="42"/>
      <c r="G97" s="47" t="s">
        <v>190</v>
      </c>
      <c r="H97" s="42">
        <v>147921</v>
      </c>
      <c r="I97" s="52">
        <v>3533</v>
      </c>
      <c r="J97" s="42" t="s">
        <v>181</v>
      </c>
    </row>
    <row r="98" spans="1:10" ht="12.75">
      <c r="A98" s="3"/>
      <c r="B98" s="31" t="s">
        <v>154</v>
      </c>
      <c r="C98" s="42">
        <v>13</v>
      </c>
      <c r="D98" s="41"/>
      <c r="E98" s="62"/>
      <c r="F98" s="63" t="s">
        <v>256</v>
      </c>
      <c r="G98" s="47" t="s">
        <v>132</v>
      </c>
      <c r="H98" s="42">
        <v>1733</v>
      </c>
      <c r="I98" s="52">
        <v>3840</v>
      </c>
      <c r="J98" s="42" t="s">
        <v>174</v>
      </c>
    </row>
    <row r="99" spans="1:10" ht="12.75">
      <c r="A99" s="3"/>
      <c r="B99" s="31" t="s">
        <v>154</v>
      </c>
      <c r="C99" s="42">
        <v>44</v>
      </c>
      <c r="D99" s="41"/>
      <c r="E99" s="62"/>
      <c r="F99" s="63">
        <v>4</v>
      </c>
      <c r="G99" s="47" t="s">
        <v>166</v>
      </c>
      <c r="H99" s="42">
        <v>3279</v>
      </c>
      <c r="I99" s="52">
        <v>4027</v>
      </c>
      <c r="J99" s="42" t="s">
        <v>285</v>
      </c>
    </row>
    <row r="100" spans="1:10" ht="12.75">
      <c r="A100" s="3"/>
      <c r="B100" s="7" t="s">
        <v>150</v>
      </c>
      <c r="C100" s="42" t="s">
        <v>161</v>
      </c>
      <c r="D100" s="41"/>
      <c r="E100" s="42">
        <v>11</v>
      </c>
      <c r="F100" s="42"/>
      <c r="G100" s="47" t="s">
        <v>132</v>
      </c>
      <c r="H100" s="48">
        <v>6727.84</v>
      </c>
      <c r="I100" s="42">
        <v>2992</v>
      </c>
      <c r="J100" s="42" t="s">
        <v>137</v>
      </c>
    </row>
    <row r="101" spans="1:10" ht="12.75">
      <c r="A101" s="3"/>
      <c r="B101" s="7" t="s">
        <v>150</v>
      </c>
      <c r="C101" s="42">
        <v>22</v>
      </c>
      <c r="D101" s="41"/>
      <c r="E101" s="42"/>
      <c r="F101" s="42">
        <v>4</v>
      </c>
      <c r="G101" s="47" t="s">
        <v>166</v>
      </c>
      <c r="H101" s="48">
        <v>3501</v>
      </c>
      <c r="I101" s="42">
        <v>3052</v>
      </c>
      <c r="J101" s="42" t="s">
        <v>137</v>
      </c>
    </row>
    <row r="102" spans="1:10" ht="12.75">
      <c r="A102" s="3"/>
      <c r="B102" s="7" t="s">
        <v>150</v>
      </c>
      <c r="C102" s="42">
        <v>13</v>
      </c>
      <c r="D102" s="41"/>
      <c r="E102" s="91" t="s">
        <v>202</v>
      </c>
      <c r="F102" s="92"/>
      <c r="G102" s="47"/>
      <c r="H102" s="48">
        <v>432.76</v>
      </c>
      <c r="I102" s="42">
        <v>3112</v>
      </c>
      <c r="J102" s="42" t="s">
        <v>140</v>
      </c>
    </row>
    <row r="103" spans="1:10" ht="12.75">
      <c r="A103" s="3"/>
      <c r="B103" s="7" t="s">
        <v>150</v>
      </c>
      <c r="C103" s="42">
        <v>2</v>
      </c>
      <c r="D103" s="41"/>
      <c r="E103" s="42"/>
      <c r="F103" s="42" t="s">
        <v>194</v>
      </c>
      <c r="G103" s="47" t="s">
        <v>179</v>
      </c>
      <c r="H103" s="48">
        <v>776</v>
      </c>
      <c r="I103" s="42">
        <v>3277</v>
      </c>
      <c r="J103" s="42" t="s">
        <v>171</v>
      </c>
    </row>
    <row r="104" spans="1:10" ht="12.75">
      <c r="A104" s="3"/>
      <c r="B104" s="7" t="s">
        <v>150</v>
      </c>
      <c r="C104" s="42" t="s">
        <v>219</v>
      </c>
      <c r="D104" s="41"/>
      <c r="E104" s="42"/>
      <c r="F104" s="42">
        <v>4</v>
      </c>
      <c r="G104" s="47" t="s">
        <v>166</v>
      </c>
      <c r="H104" s="48">
        <v>3649</v>
      </c>
      <c r="I104" s="42">
        <v>3342</v>
      </c>
      <c r="J104" s="42" t="s">
        <v>172</v>
      </c>
    </row>
    <row r="105" spans="1:10" ht="12.75">
      <c r="A105" s="3"/>
      <c r="B105" s="7" t="s">
        <v>150</v>
      </c>
      <c r="C105" s="42" t="s">
        <v>224</v>
      </c>
      <c r="D105" s="41"/>
      <c r="E105" s="42"/>
      <c r="F105" s="42">
        <v>10</v>
      </c>
      <c r="G105" s="47" t="s">
        <v>132</v>
      </c>
      <c r="H105" s="48">
        <v>10406</v>
      </c>
      <c r="I105" s="42">
        <v>3338</v>
      </c>
      <c r="J105" s="42" t="s">
        <v>172</v>
      </c>
    </row>
    <row r="106" spans="1:10" ht="12.75">
      <c r="A106" s="3"/>
      <c r="B106" s="7" t="s">
        <v>150</v>
      </c>
      <c r="C106" s="42" t="s">
        <v>161</v>
      </c>
      <c r="D106" s="41"/>
      <c r="E106" s="121" t="s">
        <v>231</v>
      </c>
      <c r="F106" s="122"/>
      <c r="G106" s="47" t="s">
        <v>132</v>
      </c>
      <c r="H106" s="48">
        <v>766</v>
      </c>
      <c r="I106" s="42">
        <v>3355</v>
      </c>
      <c r="J106" s="42" t="s">
        <v>172</v>
      </c>
    </row>
    <row r="107" spans="1:10" ht="12.75">
      <c r="A107" s="3"/>
      <c r="B107" s="7" t="s">
        <v>150</v>
      </c>
      <c r="C107" s="42" t="s">
        <v>161</v>
      </c>
      <c r="D107" s="41"/>
      <c r="E107" s="42"/>
      <c r="F107" s="42"/>
      <c r="G107" s="47" t="s">
        <v>191</v>
      </c>
      <c r="H107" s="48">
        <v>2919</v>
      </c>
      <c r="I107" s="42">
        <v>3399</v>
      </c>
      <c r="J107" s="42" t="s">
        <v>171</v>
      </c>
    </row>
    <row r="108" spans="1:10" ht="12.75">
      <c r="A108" s="3"/>
      <c r="B108" s="7" t="s">
        <v>150</v>
      </c>
      <c r="C108" s="42" t="s">
        <v>164</v>
      </c>
      <c r="D108" s="41">
        <v>4</v>
      </c>
      <c r="E108" s="42"/>
      <c r="F108" s="42"/>
      <c r="G108" s="47" t="s">
        <v>164</v>
      </c>
      <c r="H108" s="48">
        <v>6142</v>
      </c>
      <c r="I108" s="42">
        <v>3552</v>
      </c>
      <c r="J108" s="42" t="s">
        <v>181</v>
      </c>
    </row>
    <row r="109" spans="1:10" ht="12.75">
      <c r="A109" s="3"/>
      <c r="B109" s="7" t="s">
        <v>150</v>
      </c>
      <c r="C109" s="42" t="s">
        <v>161</v>
      </c>
      <c r="D109" s="41"/>
      <c r="E109" s="42">
        <v>40</v>
      </c>
      <c r="F109" s="42"/>
      <c r="G109" s="47" t="s">
        <v>132</v>
      </c>
      <c r="H109" s="48">
        <v>48432</v>
      </c>
      <c r="I109" s="42">
        <v>3813</v>
      </c>
      <c r="J109" s="42" t="s">
        <v>174</v>
      </c>
    </row>
    <row r="110" spans="1:10" ht="12.75">
      <c r="A110" s="3"/>
      <c r="B110" s="7" t="s">
        <v>150</v>
      </c>
      <c r="C110" s="42">
        <v>17</v>
      </c>
      <c r="D110" s="41"/>
      <c r="E110" s="42"/>
      <c r="F110" s="42">
        <v>6</v>
      </c>
      <c r="G110" s="47" t="s">
        <v>135</v>
      </c>
      <c r="H110" s="48">
        <v>6153</v>
      </c>
      <c r="I110" s="42">
        <v>3836</v>
      </c>
      <c r="J110" s="42" t="s">
        <v>174</v>
      </c>
    </row>
    <row r="111" spans="1:10" ht="12.75">
      <c r="A111" s="3"/>
      <c r="B111" s="7" t="s">
        <v>150</v>
      </c>
      <c r="C111" s="42" t="s">
        <v>161</v>
      </c>
      <c r="D111" s="41"/>
      <c r="E111" s="42">
        <v>4</v>
      </c>
      <c r="F111" s="42"/>
      <c r="G111" s="47" t="s">
        <v>132</v>
      </c>
      <c r="H111" s="48">
        <v>3617</v>
      </c>
      <c r="I111" s="42">
        <v>3857</v>
      </c>
      <c r="J111" s="42" t="s">
        <v>175</v>
      </c>
    </row>
    <row r="112" spans="1:10" ht="12.75">
      <c r="A112" s="3"/>
      <c r="B112" s="7" t="s">
        <v>150</v>
      </c>
      <c r="C112" s="42">
        <v>38</v>
      </c>
      <c r="D112" s="41"/>
      <c r="E112" s="42"/>
      <c r="F112" s="42">
        <v>3</v>
      </c>
      <c r="G112" s="47" t="s">
        <v>135</v>
      </c>
      <c r="H112" s="48">
        <v>2603.97</v>
      </c>
      <c r="I112" s="42">
        <v>3893</v>
      </c>
      <c r="J112" s="42" t="s">
        <v>175</v>
      </c>
    </row>
    <row r="113" spans="1:10" ht="12.75">
      <c r="A113" s="3"/>
      <c r="B113" s="7" t="s">
        <v>150</v>
      </c>
      <c r="C113" s="42" t="s">
        <v>281</v>
      </c>
      <c r="D113" s="41"/>
      <c r="E113" s="42"/>
      <c r="F113" s="42">
        <v>3</v>
      </c>
      <c r="G113" s="47" t="s">
        <v>132</v>
      </c>
      <c r="H113" s="48">
        <v>3442</v>
      </c>
      <c r="I113" s="42">
        <v>3964</v>
      </c>
      <c r="J113" s="42" t="s">
        <v>176</v>
      </c>
    </row>
    <row r="114" spans="1:10" ht="12.75">
      <c r="A114" s="3"/>
      <c r="B114" s="7" t="s">
        <v>150</v>
      </c>
      <c r="C114" s="42">
        <v>28</v>
      </c>
      <c r="D114" s="41"/>
      <c r="E114" s="42"/>
      <c r="F114" s="42">
        <v>1</v>
      </c>
      <c r="G114" s="47" t="s">
        <v>166</v>
      </c>
      <c r="H114" s="48">
        <v>7824</v>
      </c>
      <c r="I114" s="42">
        <v>4030</v>
      </c>
      <c r="J114" s="42" t="s">
        <v>285</v>
      </c>
    </row>
    <row r="115" spans="1:10" ht="12.75">
      <c r="A115" s="3"/>
      <c r="B115" s="7" t="s">
        <v>150</v>
      </c>
      <c r="C115" s="42" t="s">
        <v>161</v>
      </c>
      <c r="D115" s="41"/>
      <c r="E115" s="42">
        <v>10</v>
      </c>
      <c r="F115" s="42"/>
      <c r="G115" s="47" t="s">
        <v>135</v>
      </c>
      <c r="H115" s="48">
        <v>14977</v>
      </c>
      <c r="I115" s="42">
        <v>4042</v>
      </c>
      <c r="J115" s="42" t="s">
        <v>285</v>
      </c>
    </row>
    <row r="116" spans="1:10" ht="12.75">
      <c r="A116" s="3"/>
      <c r="B116" s="7" t="s">
        <v>157</v>
      </c>
      <c r="C116" s="42">
        <v>12</v>
      </c>
      <c r="D116" s="41"/>
      <c r="E116" s="42"/>
      <c r="F116" s="42">
        <v>6</v>
      </c>
      <c r="G116" s="47" t="s">
        <v>132</v>
      </c>
      <c r="H116" s="48">
        <v>4531.13</v>
      </c>
      <c r="I116" s="42">
        <v>2994</v>
      </c>
      <c r="J116" s="42" t="s">
        <v>137</v>
      </c>
    </row>
    <row r="117" spans="1:10" ht="12.75">
      <c r="A117" s="3"/>
      <c r="B117" s="7" t="s">
        <v>157</v>
      </c>
      <c r="C117" s="42">
        <v>32</v>
      </c>
      <c r="D117" s="41"/>
      <c r="E117" s="42"/>
      <c r="F117" s="42" t="s">
        <v>189</v>
      </c>
      <c r="G117" s="47" t="s">
        <v>132</v>
      </c>
      <c r="H117" s="48">
        <v>1399.7</v>
      </c>
      <c r="I117" s="42">
        <v>2983</v>
      </c>
      <c r="J117" s="42" t="s">
        <v>137</v>
      </c>
    </row>
    <row r="118" spans="1:10" ht="12.75">
      <c r="A118" s="3"/>
      <c r="B118" s="7" t="s">
        <v>157</v>
      </c>
      <c r="C118" s="42">
        <v>30</v>
      </c>
      <c r="D118" s="41"/>
      <c r="E118" s="42"/>
      <c r="F118" s="42" t="s">
        <v>208</v>
      </c>
      <c r="G118" s="47" t="s">
        <v>135</v>
      </c>
      <c r="H118" s="48">
        <v>425.51</v>
      </c>
      <c r="I118" s="42">
        <v>3104</v>
      </c>
      <c r="J118" s="42" t="s">
        <v>140</v>
      </c>
    </row>
    <row r="119" spans="1:10" ht="12.75">
      <c r="A119" s="3"/>
      <c r="B119" s="7" t="s">
        <v>157</v>
      </c>
      <c r="C119" s="42" t="s">
        <v>225</v>
      </c>
      <c r="D119" s="41"/>
      <c r="E119" s="63"/>
      <c r="F119" s="63">
        <v>9</v>
      </c>
      <c r="G119" s="47" t="s">
        <v>132</v>
      </c>
      <c r="H119" s="111">
        <v>14513</v>
      </c>
      <c r="I119" s="116">
        <v>3340</v>
      </c>
      <c r="J119" s="116" t="s">
        <v>172</v>
      </c>
    </row>
    <row r="120" spans="1:10" ht="12.75">
      <c r="A120" s="3"/>
      <c r="B120" s="7" t="s">
        <v>157</v>
      </c>
      <c r="C120" s="42"/>
      <c r="D120" s="41"/>
      <c r="E120" s="42"/>
      <c r="F120" s="42">
        <v>3</v>
      </c>
      <c r="G120" s="47" t="s">
        <v>166</v>
      </c>
      <c r="H120" s="112"/>
      <c r="I120" s="117"/>
      <c r="J120" s="117"/>
    </row>
    <row r="121" spans="1:10" ht="12.75">
      <c r="A121" s="3"/>
      <c r="B121" s="7" t="s">
        <v>157</v>
      </c>
      <c r="C121" s="42" t="s">
        <v>161</v>
      </c>
      <c r="D121" s="41"/>
      <c r="E121" s="91" t="s">
        <v>236</v>
      </c>
      <c r="F121" s="92"/>
      <c r="G121" s="47" t="s">
        <v>132</v>
      </c>
      <c r="H121" s="111">
        <v>3682</v>
      </c>
      <c r="I121" s="116">
        <v>3351</v>
      </c>
      <c r="J121" s="116" t="s">
        <v>172</v>
      </c>
    </row>
    <row r="122" spans="1:10" ht="12.75">
      <c r="A122" s="3"/>
      <c r="B122" s="7" t="s">
        <v>157</v>
      </c>
      <c r="C122" s="42" t="s">
        <v>234</v>
      </c>
      <c r="D122" s="41"/>
      <c r="E122" s="42"/>
      <c r="F122" s="42" t="s">
        <v>235</v>
      </c>
      <c r="G122" s="47" t="s">
        <v>166</v>
      </c>
      <c r="H122" s="112"/>
      <c r="I122" s="117"/>
      <c r="J122" s="117"/>
    </row>
    <row r="123" spans="1:10" ht="12.75">
      <c r="A123" s="3"/>
      <c r="B123" s="7" t="s">
        <v>157</v>
      </c>
      <c r="C123" s="42" t="s">
        <v>161</v>
      </c>
      <c r="D123" s="41"/>
      <c r="E123" s="42"/>
      <c r="F123" s="42"/>
      <c r="G123" s="47" t="s">
        <v>250</v>
      </c>
      <c r="H123" s="68">
        <v>155347</v>
      </c>
      <c r="I123" s="52">
        <v>3531</v>
      </c>
      <c r="J123" s="52" t="s">
        <v>181</v>
      </c>
    </row>
    <row r="124" spans="1:10" ht="12.75">
      <c r="A124" s="3"/>
      <c r="B124" s="7" t="s">
        <v>157</v>
      </c>
      <c r="C124" s="42">
        <v>8</v>
      </c>
      <c r="D124" s="41"/>
      <c r="E124" s="42"/>
      <c r="F124" s="42" t="s">
        <v>256</v>
      </c>
      <c r="G124" s="47" t="s">
        <v>179</v>
      </c>
      <c r="H124" s="68">
        <v>866</v>
      </c>
      <c r="I124" s="52">
        <v>3839</v>
      </c>
      <c r="J124" s="52" t="s">
        <v>174</v>
      </c>
    </row>
    <row r="125" spans="1:10" ht="12.75">
      <c r="A125" s="3"/>
      <c r="B125" s="7" t="s">
        <v>157</v>
      </c>
      <c r="C125" s="42" t="s">
        <v>268</v>
      </c>
      <c r="D125" s="41"/>
      <c r="E125" s="42"/>
      <c r="F125" s="42">
        <v>15</v>
      </c>
      <c r="G125" s="47" t="s">
        <v>132</v>
      </c>
      <c r="H125" s="68">
        <v>15881</v>
      </c>
      <c r="I125" s="52">
        <v>3931</v>
      </c>
      <c r="J125" s="52" t="s">
        <v>176</v>
      </c>
    </row>
    <row r="126" spans="1:10" ht="12.75">
      <c r="A126" s="3"/>
      <c r="B126" s="7"/>
      <c r="C126" s="42" t="s">
        <v>161</v>
      </c>
      <c r="D126" s="41"/>
      <c r="E126" s="42"/>
      <c r="F126" s="42" t="s">
        <v>256</v>
      </c>
      <c r="G126" s="47" t="s">
        <v>132</v>
      </c>
      <c r="H126" s="68">
        <v>2621</v>
      </c>
      <c r="I126" s="52">
        <v>3929</v>
      </c>
      <c r="J126" s="52" t="s">
        <v>176</v>
      </c>
    </row>
    <row r="127" spans="1:10" ht="12.75">
      <c r="A127" s="3"/>
      <c r="B127" s="7" t="s">
        <v>152</v>
      </c>
      <c r="C127" s="42" t="s">
        <v>161</v>
      </c>
      <c r="D127" s="41"/>
      <c r="E127" s="42"/>
      <c r="F127" s="42"/>
      <c r="G127" s="47" t="s">
        <v>227</v>
      </c>
      <c r="H127" s="48">
        <v>7080</v>
      </c>
      <c r="I127" s="42">
        <v>3349</v>
      </c>
      <c r="J127" s="42" t="s">
        <v>172</v>
      </c>
    </row>
    <row r="128" spans="1:10" ht="12.75">
      <c r="A128" s="3"/>
      <c r="B128" s="7" t="s">
        <v>152</v>
      </c>
      <c r="C128" s="42" t="s">
        <v>245</v>
      </c>
      <c r="D128" s="41"/>
      <c r="E128" s="42"/>
      <c r="F128" s="42"/>
      <c r="G128" s="47" t="s">
        <v>166</v>
      </c>
      <c r="H128" s="48">
        <v>904</v>
      </c>
      <c r="I128" s="42">
        <v>3665</v>
      </c>
      <c r="J128" s="42" t="s">
        <v>181</v>
      </c>
    </row>
    <row r="129" spans="1:10" ht="12.75">
      <c r="A129" s="3"/>
      <c r="B129" s="7" t="s">
        <v>152</v>
      </c>
      <c r="C129" s="42" t="s">
        <v>161</v>
      </c>
      <c r="D129" s="41"/>
      <c r="E129" s="42"/>
      <c r="F129" s="42"/>
      <c r="G129" s="47" t="s">
        <v>250</v>
      </c>
      <c r="H129" s="48">
        <v>100735</v>
      </c>
      <c r="I129" s="42">
        <v>3532</v>
      </c>
      <c r="J129" s="42" t="s">
        <v>181</v>
      </c>
    </row>
    <row r="130" spans="1:10" ht="12.75">
      <c r="A130" s="3"/>
      <c r="B130" s="7" t="s">
        <v>152</v>
      </c>
      <c r="C130" s="42" t="s">
        <v>164</v>
      </c>
      <c r="D130" s="41">
        <v>20</v>
      </c>
      <c r="E130" s="42"/>
      <c r="F130" s="42"/>
      <c r="G130" s="47" t="s">
        <v>164</v>
      </c>
      <c r="H130" s="48">
        <v>4767</v>
      </c>
      <c r="I130" s="42">
        <v>3977</v>
      </c>
      <c r="J130" s="42" t="s">
        <v>176</v>
      </c>
    </row>
    <row r="131" spans="1:10" ht="12.75">
      <c r="A131" s="3"/>
      <c r="B131" s="7" t="s">
        <v>134</v>
      </c>
      <c r="C131" s="42" t="s">
        <v>161</v>
      </c>
      <c r="D131" s="41"/>
      <c r="E131" s="42"/>
      <c r="F131" s="42" t="s">
        <v>188</v>
      </c>
      <c r="G131" s="47" t="s">
        <v>132</v>
      </c>
      <c r="H131" s="48">
        <v>1815.27</v>
      </c>
      <c r="I131" s="42">
        <v>2987</v>
      </c>
      <c r="J131" s="42" t="s">
        <v>137</v>
      </c>
    </row>
    <row r="132" spans="1:10" ht="12.75">
      <c r="A132" s="3"/>
      <c r="B132" s="7" t="s">
        <v>134</v>
      </c>
      <c r="C132" s="42">
        <v>14</v>
      </c>
      <c r="D132" s="41"/>
      <c r="E132" s="91" t="s">
        <v>204</v>
      </c>
      <c r="F132" s="92"/>
      <c r="G132" s="47" t="s">
        <v>132</v>
      </c>
      <c r="H132" s="48">
        <v>995.46</v>
      </c>
      <c r="I132" s="42">
        <v>3119</v>
      </c>
      <c r="J132" s="42" t="s">
        <v>140</v>
      </c>
    </row>
    <row r="133" spans="1:10" ht="12.75">
      <c r="A133" s="3"/>
      <c r="B133" s="7" t="s">
        <v>134</v>
      </c>
      <c r="C133" s="42">
        <v>25</v>
      </c>
      <c r="D133" s="41"/>
      <c r="E133" s="42"/>
      <c r="F133" s="42" t="s">
        <v>212</v>
      </c>
      <c r="G133" s="47" t="s">
        <v>166</v>
      </c>
      <c r="H133" s="48">
        <v>305.93</v>
      </c>
      <c r="I133" s="42">
        <v>3162</v>
      </c>
      <c r="J133" s="42" t="s">
        <v>140</v>
      </c>
    </row>
    <row r="134" spans="1:10" ht="12.75">
      <c r="A134" s="3"/>
      <c r="B134" s="7" t="s">
        <v>134</v>
      </c>
      <c r="C134" s="42" t="s">
        <v>161</v>
      </c>
      <c r="D134" s="41"/>
      <c r="E134" s="42"/>
      <c r="F134" s="42" t="s">
        <v>218</v>
      </c>
      <c r="G134" s="47" t="s">
        <v>135</v>
      </c>
      <c r="H134" s="48">
        <v>2099</v>
      </c>
      <c r="I134" s="42">
        <v>3281</v>
      </c>
      <c r="J134" s="42" t="s">
        <v>171</v>
      </c>
    </row>
    <row r="135" spans="1:10" ht="12.75">
      <c r="A135" s="3"/>
      <c r="B135" s="7" t="s">
        <v>134</v>
      </c>
      <c r="C135" s="42" t="s">
        <v>161</v>
      </c>
      <c r="D135" s="41"/>
      <c r="E135" s="91" t="s">
        <v>228</v>
      </c>
      <c r="F135" s="92"/>
      <c r="G135" s="47"/>
      <c r="H135" s="48">
        <v>2919</v>
      </c>
      <c r="I135" s="42">
        <v>3360</v>
      </c>
      <c r="J135" s="42" t="s">
        <v>172</v>
      </c>
    </row>
    <row r="136" spans="1:10" ht="12.75">
      <c r="A136" s="3"/>
      <c r="B136" s="7" t="s">
        <v>134</v>
      </c>
      <c r="C136" s="42" t="s">
        <v>161</v>
      </c>
      <c r="D136" s="41"/>
      <c r="E136" s="91" t="s">
        <v>238</v>
      </c>
      <c r="F136" s="92"/>
      <c r="G136" s="47" t="s">
        <v>132</v>
      </c>
      <c r="H136" s="48">
        <v>1914</v>
      </c>
      <c r="I136" s="42">
        <v>3400</v>
      </c>
      <c r="J136" s="42" t="s">
        <v>184</v>
      </c>
    </row>
    <row r="137" spans="1:10" ht="12.75">
      <c r="A137" s="3"/>
      <c r="B137" s="7" t="s">
        <v>134</v>
      </c>
      <c r="C137" s="42" t="s">
        <v>161</v>
      </c>
      <c r="D137" s="41"/>
      <c r="E137" s="42"/>
      <c r="F137" s="42" t="s">
        <v>241</v>
      </c>
      <c r="G137" s="47" t="s">
        <v>166</v>
      </c>
      <c r="H137" s="48">
        <v>2810</v>
      </c>
      <c r="I137" s="42">
        <v>3577</v>
      </c>
      <c r="J137" s="42" t="s">
        <v>173</v>
      </c>
    </row>
    <row r="138" spans="1:10" ht="12.75">
      <c r="A138" s="3"/>
      <c r="B138" s="7" t="s">
        <v>134</v>
      </c>
      <c r="C138" s="42">
        <v>25</v>
      </c>
      <c r="D138" s="41"/>
      <c r="E138" s="91" t="s">
        <v>246</v>
      </c>
      <c r="F138" s="92"/>
      <c r="G138" s="47" t="s">
        <v>132</v>
      </c>
      <c r="H138" s="48">
        <v>3507</v>
      </c>
      <c r="I138" s="42">
        <v>3659</v>
      </c>
      <c r="J138" s="42" t="s">
        <v>181</v>
      </c>
    </row>
    <row r="139" spans="1:10" ht="12.75">
      <c r="A139" s="3"/>
      <c r="B139" s="7" t="s">
        <v>134</v>
      </c>
      <c r="C139" s="42">
        <v>20</v>
      </c>
      <c r="D139" s="41"/>
      <c r="E139" s="43"/>
      <c r="F139" s="44" t="s">
        <v>251</v>
      </c>
      <c r="G139" s="47" t="s">
        <v>179</v>
      </c>
      <c r="H139" s="48">
        <v>436</v>
      </c>
      <c r="I139" s="42">
        <v>3520</v>
      </c>
      <c r="J139" s="42" t="s">
        <v>181</v>
      </c>
    </row>
    <row r="140" spans="1:10" ht="12.75">
      <c r="A140" s="3"/>
      <c r="B140" s="7" t="s">
        <v>134</v>
      </c>
      <c r="C140" s="42">
        <v>1</v>
      </c>
      <c r="D140" s="41"/>
      <c r="E140" s="43"/>
      <c r="F140" s="44">
        <v>5</v>
      </c>
      <c r="G140" s="47" t="s">
        <v>132</v>
      </c>
      <c r="H140" s="48">
        <v>5173</v>
      </c>
      <c r="I140" s="42">
        <v>3891</v>
      </c>
      <c r="J140" s="42" t="s">
        <v>175</v>
      </c>
    </row>
    <row r="141" spans="1:10" ht="12.75">
      <c r="A141" s="3"/>
      <c r="B141" s="7" t="s">
        <v>134</v>
      </c>
      <c r="C141" s="42" t="s">
        <v>161</v>
      </c>
      <c r="D141" s="41"/>
      <c r="E141" s="42"/>
      <c r="F141" s="42"/>
      <c r="G141" s="47" t="s">
        <v>275</v>
      </c>
      <c r="H141" s="48">
        <v>1748</v>
      </c>
      <c r="I141" s="42">
        <v>3942</v>
      </c>
      <c r="J141" s="42" t="s">
        <v>176</v>
      </c>
    </row>
    <row r="142" spans="1:10" ht="12.75">
      <c r="A142" s="3"/>
      <c r="B142" s="7" t="s">
        <v>134</v>
      </c>
      <c r="C142" s="42">
        <v>17</v>
      </c>
      <c r="D142" s="41"/>
      <c r="E142" s="42"/>
      <c r="F142" s="42">
        <v>5</v>
      </c>
      <c r="G142" s="47" t="s">
        <v>135</v>
      </c>
      <c r="H142" s="48">
        <v>5183</v>
      </c>
      <c r="I142" s="42">
        <v>4048</v>
      </c>
      <c r="J142" s="42" t="s">
        <v>285</v>
      </c>
    </row>
    <row r="143" spans="1:10" ht="12.75">
      <c r="A143" s="3"/>
      <c r="B143" s="7" t="s">
        <v>139</v>
      </c>
      <c r="C143" s="42" t="s">
        <v>161</v>
      </c>
      <c r="D143" s="41"/>
      <c r="E143" s="42"/>
      <c r="F143" s="42" t="s">
        <v>188</v>
      </c>
      <c r="G143" s="47" t="s">
        <v>132</v>
      </c>
      <c r="H143" s="48">
        <v>665</v>
      </c>
      <c r="I143" s="42">
        <v>3030</v>
      </c>
      <c r="J143" s="42" t="s">
        <v>137</v>
      </c>
    </row>
    <row r="144" spans="1:10" ht="12.75">
      <c r="A144" s="3"/>
      <c r="B144" s="7" t="s">
        <v>139</v>
      </c>
      <c r="C144" s="42">
        <v>27</v>
      </c>
      <c r="D144" s="113"/>
      <c r="E144" s="114"/>
      <c r="F144" s="42">
        <v>4</v>
      </c>
      <c r="G144" s="47" t="s">
        <v>166</v>
      </c>
      <c r="H144" s="48">
        <v>3099</v>
      </c>
      <c r="I144" s="42">
        <v>3057</v>
      </c>
      <c r="J144" s="42" t="s">
        <v>137</v>
      </c>
    </row>
    <row r="145" spans="1:10" ht="12.75">
      <c r="A145" s="3"/>
      <c r="B145" s="7" t="s">
        <v>139</v>
      </c>
      <c r="C145" s="42">
        <v>1</v>
      </c>
      <c r="D145" s="41"/>
      <c r="E145" s="63"/>
      <c r="F145" s="63">
        <v>2</v>
      </c>
      <c r="G145" s="47" t="s">
        <v>166</v>
      </c>
      <c r="H145" s="48">
        <v>1332.3</v>
      </c>
      <c r="I145" s="42">
        <v>3115</v>
      </c>
      <c r="J145" s="42" t="s">
        <v>140</v>
      </c>
    </row>
    <row r="146" spans="1:10" ht="12.75">
      <c r="A146" s="3"/>
      <c r="B146" s="7" t="s">
        <v>139</v>
      </c>
      <c r="C146" s="42">
        <v>2</v>
      </c>
      <c r="D146" s="41"/>
      <c r="E146" s="91" t="s">
        <v>217</v>
      </c>
      <c r="F146" s="92"/>
      <c r="G146" s="47" t="s">
        <v>179</v>
      </c>
      <c r="H146" s="48">
        <v>776</v>
      </c>
      <c r="I146" s="42">
        <v>3282</v>
      </c>
      <c r="J146" s="42" t="s">
        <v>171</v>
      </c>
    </row>
    <row r="147" spans="1:10" ht="12.75">
      <c r="A147" s="3"/>
      <c r="B147" s="7" t="s">
        <v>139</v>
      </c>
      <c r="C147" s="42" t="s">
        <v>237</v>
      </c>
      <c r="D147" s="41"/>
      <c r="E147" s="42"/>
      <c r="F147" s="42">
        <v>6</v>
      </c>
      <c r="G147" s="47" t="s">
        <v>132</v>
      </c>
      <c r="H147" s="48">
        <v>12352</v>
      </c>
      <c r="I147" s="42">
        <v>3394</v>
      </c>
      <c r="J147" s="42" t="s">
        <v>184</v>
      </c>
    </row>
    <row r="148" spans="1:10" ht="12.75">
      <c r="A148" s="3"/>
      <c r="B148" s="7" t="s">
        <v>139</v>
      </c>
      <c r="C148" s="42" t="s">
        <v>164</v>
      </c>
      <c r="D148" s="41">
        <v>6.4</v>
      </c>
      <c r="E148" s="42"/>
      <c r="F148" s="42"/>
      <c r="G148" s="47" t="s">
        <v>164</v>
      </c>
      <c r="H148" s="48">
        <v>11660</v>
      </c>
      <c r="I148" s="42">
        <v>3551</v>
      </c>
      <c r="J148" s="42" t="s">
        <v>181</v>
      </c>
    </row>
    <row r="149" spans="1:10" ht="24">
      <c r="A149" s="3"/>
      <c r="B149" s="7" t="s">
        <v>139</v>
      </c>
      <c r="C149" s="49" t="s">
        <v>255</v>
      </c>
      <c r="D149" s="41"/>
      <c r="E149" s="42"/>
      <c r="F149" s="42">
        <v>3</v>
      </c>
      <c r="G149" s="47" t="s">
        <v>166</v>
      </c>
      <c r="H149" s="48">
        <v>3118</v>
      </c>
      <c r="I149" s="42">
        <v>3809</v>
      </c>
      <c r="J149" s="42" t="s">
        <v>174</v>
      </c>
    </row>
    <row r="150" spans="1:11" ht="24">
      <c r="A150" s="3"/>
      <c r="B150" s="7" t="s">
        <v>139</v>
      </c>
      <c r="C150" s="49" t="s">
        <v>271</v>
      </c>
      <c r="D150" s="41"/>
      <c r="E150" s="42"/>
      <c r="F150" s="42" t="s">
        <v>272</v>
      </c>
      <c r="G150" s="47" t="s">
        <v>132</v>
      </c>
      <c r="H150" s="48">
        <v>2367</v>
      </c>
      <c r="I150" s="42">
        <v>3941</v>
      </c>
      <c r="J150" s="42" t="s">
        <v>176</v>
      </c>
      <c r="K150" s="73" t="s">
        <v>276</v>
      </c>
    </row>
    <row r="151" spans="1:11" ht="12.75">
      <c r="A151" s="3"/>
      <c r="B151" s="7" t="s">
        <v>139</v>
      </c>
      <c r="C151" s="49" t="s">
        <v>279</v>
      </c>
      <c r="D151" s="41"/>
      <c r="E151" s="42"/>
      <c r="F151" s="42" t="s">
        <v>280</v>
      </c>
      <c r="G151" s="47" t="s">
        <v>166</v>
      </c>
      <c r="H151" s="48">
        <v>1139</v>
      </c>
      <c r="I151" s="42">
        <v>3966</v>
      </c>
      <c r="J151" s="42" t="s">
        <v>176</v>
      </c>
      <c r="K151" s="73"/>
    </row>
    <row r="152" spans="1:11" ht="12.75">
      <c r="A152" s="3"/>
      <c r="B152" s="7" t="s">
        <v>139</v>
      </c>
      <c r="C152" s="49" t="s">
        <v>164</v>
      </c>
      <c r="D152" s="41">
        <v>5</v>
      </c>
      <c r="E152" s="42"/>
      <c r="F152" s="42"/>
      <c r="G152" s="47" t="s">
        <v>164</v>
      </c>
      <c r="H152" s="48">
        <v>4904</v>
      </c>
      <c r="I152" s="42">
        <v>3975</v>
      </c>
      <c r="J152" s="42" t="s">
        <v>176</v>
      </c>
      <c r="K152" s="73"/>
    </row>
    <row r="153" spans="1:11" ht="12.75">
      <c r="A153" s="3"/>
      <c r="B153" s="7" t="s">
        <v>139</v>
      </c>
      <c r="C153" s="49">
        <v>2</v>
      </c>
      <c r="D153" s="41"/>
      <c r="E153" s="42"/>
      <c r="F153" s="42">
        <v>3</v>
      </c>
      <c r="G153" s="47" t="s">
        <v>135</v>
      </c>
      <c r="H153" s="48">
        <v>2874</v>
      </c>
      <c r="I153" s="42">
        <v>4024</v>
      </c>
      <c r="J153" s="42" t="s">
        <v>285</v>
      </c>
      <c r="K153" s="73"/>
    </row>
    <row r="154" spans="1:10" ht="12.75">
      <c r="A154" s="3"/>
      <c r="B154" s="7" t="s">
        <v>149</v>
      </c>
      <c r="C154" s="42">
        <v>22</v>
      </c>
      <c r="D154" s="41"/>
      <c r="E154" s="42"/>
      <c r="F154" s="42" t="s">
        <v>196</v>
      </c>
      <c r="G154" s="47" t="s">
        <v>132</v>
      </c>
      <c r="H154" s="48">
        <v>535.07</v>
      </c>
      <c r="I154" s="42">
        <v>3029</v>
      </c>
      <c r="J154" s="42" t="s">
        <v>137</v>
      </c>
    </row>
    <row r="155" spans="1:10" ht="24">
      <c r="A155" s="3"/>
      <c r="B155" s="7" t="s">
        <v>149</v>
      </c>
      <c r="C155" s="42" t="s">
        <v>167</v>
      </c>
      <c r="D155" s="41"/>
      <c r="E155" s="91" t="s">
        <v>207</v>
      </c>
      <c r="F155" s="92"/>
      <c r="G155" s="47" t="s">
        <v>178</v>
      </c>
      <c r="H155" s="48">
        <v>1592.69</v>
      </c>
      <c r="I155" s="42">
        <v>3111</v>
      </c>
      <c r="J155" s="42" t="s">
        <v>140</v>
      </c>
    </row>
    <row r="156" spans="1:10" ht="12.75">
      <c r="A156" s="3"/>
      <c r="B156" s="7" t="s">
        <v>149</v>
      </c>
      <c r="C156" s="42">
        <v>36</v>
      </c>
      <c r="D156" s="41"/>
      <c r="E156" s="91" t="s">
        <v>203</v>
      </c>
      <c r="F156" s="92"/>
      <c r="G156" s="47" t="s">
        <v>132</v>
      </c>
      <c r="H156" s="48">
        <v>588</v>
      </c>
      <c r="I156" s="42">
        <v>3245</v>
      </c>
      <c r="J156" s="42" t="s">
        <v>171</v>
      </c>
    </row>
    <row r="157" spans="1:10" ht="12.75">
      <c r="A157" s="3"/>
      <c r="B157" s="7" t="s">
        <v>149</v>
      </c>
      <c r="C157" s="42" t="s">
        <v>161</v>
      </c>
      <c r="D157" s="41"/>
      <c r="E157" s="42"/>
      <c r="F157" s="42"/>
      <c r="G157" s="47" t="s">
        <v>132</v>
      </c>
      <c r="H157" s="48">
        <v>2597</v>
      </c>
      <c r="I157" s="42">
        <v>3286</v>
      </c>
      <c r="J157" s="42" t="s">
        <v>171</v>
      </c>
    </row>
    <row r="158" spans="1:10" ht="12.75">
      <c r="A158" s="3"/>
      <c r="B158" s="7" t="s">
        <v>149</v>
      </c>
      <c r="C158" s="42">
        <v>30.33</v>
      </c>
      <c r="D158" s="41"/>
      <c r="E158" s="42"/>
      <c r="F158" s="42">
        <v>4</v>
      </c>
      <c r="G158" s="47" t="s">
        <v>166</v>
      </c>
      <c r="H158" s="48">
        <v>2419</v>
      </c>
      <c r="I158" s="42">
        <v>3280</v>
      </c>
      <c r="J158" s="42" t="s">
        <v>171</v>
      </c>
    </row>
    <row r="159" spans="1:10" ht="12.75">
      <c r="A159" s="3"/>
      <c r="B159" s="7" t="s">
        <v>149</v>
      </c>
      <c r="C159" s="42">
        <v>30</v>
      </c>
      <c r="D159" s="41"/>
      <c r="E159" s="42"/>
      <c r="F159" s="42"/>
      <c r="G159" s="47" t="s">
        <v>166</v>
      </c>
      <c r="H159" s="48">
        <v>3115</v>
      </c>
      <c r="I159" s="42">
        <v>3763</v>
      </c>
      <c r="J159" s="42" t="s">
        <v>180</v>
      </c>
    </row>
    <row r="160" spans="1:10" ht="12.75">
      <c r="A160" s="3"/>
      <c r="B160" s="7" t="s">
        <v>149</v>
      </c>
      <c r="C160" s="42" t="s">
        <v>257</v>
      </c>
      <c r="D160" s="41"/>
      <c r="E160" s="42"/>
      <c r="F160" s="42">
        <v>7</v>
      </c>
      <c r="G160" s="47" t="s">
        <v>166</v>
      </c>
      <c r="H160" s="48">
        <v>12963</v>
      </c>
      <c r="I160" s="42">
        <v>3825</v>
      </c>
      <c r="J160" s="42" t="s">
        <v>174</v>
      </c>
    </row>
    <row r="161" spans="1:10" ht="12.75">
      <c r="A161" s="3"/>
      <c r="B161" s="7" t="s">
        <v>149</v>
      </c>
      <c r="C161" s="42">
        <v>40</v>
      </c>
      <c r="D161" s="41"/>
      <c r="E161" s="43"/>
      <c r="F161" s="42" t="s">
        <v>264</v>
      </c>
      <c r="G161" s="47" t="s">
        <v>179</v>
      </c>
      <c r="H161" s="48">
        <v>477</v>
      </c>
      <c r="I161" s="42">
        <v>3888</v>
      </c>
      <c r="J161" s="42" t="s">
        <v>175</v>
      </c>
    </row>
    <row r="162" spans="1:10" ht="12.75">
      <c r="A162" s="3"/>
      <c r="B162" s="7" t="s">
        <v>149</v>
      </c>
      <c r="C162" s="42">
        <v>33.36</v>
      </c>
      <c r="D162" s="41"/>
      <c r="E162" s="43"/>
      <c r="F162" s="42">
        <v>4</v>
      </c>
      <c r="G162" s="47" t="s">
        <v>132</v>
      </c>
      <c r="H162" s="111">
        <v>4939</v>
      </c>
      <c r="I162" s="116">
        <v>3938</v>
      </c>
      <c r="J162" s="116" t="s">
        <v>176</v>
      </c>
    </row>
    <row r="163" spans="1:10" ht="12.75">
      <c r="A163" s="3"/>
      <c r="B163" s="7" t="s">
        <v>149</v>
      </c>
      <c r="C163" s="42" t="s">
        <v>161</v>
      </c>
      <c r="D163" s="41"/>
      <c r="E163" s="43"/>
      <c r="F163" s="42" t="s">
        <v>269</v>
      </c>
      <c r="G163" s="47" t="s">
        <v>135</v>
      </c>
      <c r="H163" s="112"/>
      <c r="I163" s="117"/>
      <c r="J163" s="117"/>
    </row>
    <row r="164" spans="1:10" ht="12.75">
      <c r="A164" s="3"/>
      <c r="B164" s="7" t="s">
        <v>149</v>
      </c>
      <c r="C164" s="42">
        <v>26</v>
      </c>
      <c r="D164" s="41"/>
      <c r="E164" s="43"/>
      <c r="F164" s="42">
        <v>3</v>
      </c>
      <c r="G164" s="47" t="s">
        <v>132</v>
      </c>
      <c r="H164" s="68">
        <v>2840</v>
      </c>
      <c r="I164" s="52">
        <v>4026</v>
      </c>
      <c r="J164" s="52" t="s">
        <v>285</v>
      </c>
    </row>
    <row r="165" spans="1:10" ht="12.75">
      <c r="A165" s="3"/>
      <c r="B165" s="7" t="s">
        <v>155</v>
      </c>
      <c r="C165" s="42" t="s">
        <v>161</v>
      </c>
      <c r="D165" s="41"/>
      <c r="E165" s="43"/>
      <c r="F165" s="42" t="s">
        <v>188</v>
      </c>
      <c r="G165" s="47" t="s">
        <v>132</v>
      </c>
      <c r="H165" s="48">
        <v>2269.83</v>
      </c>
      <c r="I165" s="42">
        <v>2986</v>
      </c>
      <c r="J165" s="42" t="s">
        <v>137</v>
      </c>
    </row>
    <row r="166" spans="1:10" ht="12.75">
      <c r="A166" s="3"/>
      <c r="B166" s="7" t="s">
        <v>155</v>
      </c>
      <c r="C166" s="42" t="s">
        <v>161</v>
      </c>
      <c r="D166" s="41"/>
      <c r="E166" s="42"/>
      <c r="F166" s="42" t="s">
        <v>188</v>
      </c>
      <c r="G166" s="47" t="s">
        <v>132</v>
      </c>
      <c r="H166" s="48">
        <v>1547.21</v>
      </c>
      <c r="I166" s="42">
        <v>2997</v>
      </c>
      <c r="J166" s="42" t="s">
        <v>137</v>
      </c>
    </row>
    <row r="167" spans="1:10" ht="12.75">
      <c r="A167" s="3"/>
      <c r="B167" s="7" t="s">
        <v>155</v>
      </c>
      <c r="C167" s="42" t="s">
        <v>161</v>
      </c>
      <c r="D167" s="41"/>
      <c r="E167" s="42"/>
      <c r="F167" s="42" t="s">
        <v>188</v>
      </c>
      <c r="G167" s="47" t="s">
        <v>132</v>
      </c>
      <c r="H167" s="48">
        <v>1995.25</v>
      </c>
      <c r="I167" s="42">
        <v>3031</v>
      </c>
      <c r="J167" s="42" t="s">
        <v>137</v>
      </c>
    </row>
    <row r="168" spans="1:10" ht="12.75">
      <c r="A168" s="3"/>
      <c r="B168" s="7" t="s">
        <v>155</v>
      </c>
      <c r="C168" s="42">
        <v>35</v>
      </c>
      <c r="D168" s="41"/>
      <c r="E168" s="42"/>
      <c r="F168" s="42" t="s">
        <v>209</v>
      </c>
      <c r="G168" s="47" t="s">
        <v>132</v>
      </c>
      <c r="H168" s="48">
        <v>425.54</v>
      </c>
      <c r="I168" s="42">
        <v>3102</v>
      </c>
      <c r="J168" s="42" t="s">
        <v>140</v>
      </c>
    </row>
    <row r="169" spans="1:10" ht="12.75">
      <c r="A169" s="3"/>
      <c r="B169" s="7" t="s">
        <v>155</v>
      </c>
      <c r="C169" s="42" t="s">
        <v>161</v>
      </c>
      <c r="D169" s="41"/>
      <c r="E169" s="42"/>
      <c r="F169" s="42"/>
      <c r="G169" s="47" t="s">
        <v>179</v>
      </c>
      <c r="H169" s="48">
        <v>1935</v>
      </c>
      <c r="I169" s="42">
        <v>3279</v>
      </c>
      <c r="J169" s="42" t="s">
        <v>171</v>
      </c>
    </row>
    <row r="170" spans="1:10" ht="12.75">
      <c r="A170" s="3"/>
      <c r="B170" s="7" t="s">
        <v>155</v>
      </c>
      <c r="C170" s="42">
        <v>32</v>
      </c>
      <c r="D170" s="41"/>
      <c r="E170" s="91" t="s">
        <v>221</v>
      </c>
      <c r="F170" s="92"/>
      <c r="G170" s="47" t="s">
        <v>166</v>
      </c>
      <c r="H170" s="48">
        <v>328</v>
      </c>
      <c r="I170" s="42">
        <v>3341</v>
      </c>
      <c r="J170" s="42" t="s">
        <v>172</v>
      </c>
    </row>
    <row r="171" spans="1:10" ht="12.75">
      <c r="A171" s="3"/>
      <c r="B171" s="7" t="s">
        <v>155</v>
      </c>
      <c r="C171" s="42" t="s">
        <v>161</v>
      </c>
      <c r="D171" s="41"/>
      <c r="E171" s="43"/>
      <c r="F171" s="44"/>
      <c r="G171" s="47" t="s">
        <v>226</v>
      </c>
      <c r="H171" s="48">
        <v>17001</v>
      </c>
      <c r="I171" s="42">
        <v>3336</v>
      </c>
      <c r="J171" s="42" t="s">
        <v>172</v>
      </c>
    </row>
    <row r="172" spans="1:10" ht="12.75">
      <c r="A172" s="3"/>
      <c r="B172" s="7" t="s">
        <v>155</v>
      </c>
      <c r="C172" s="42" t="s">
        <v>161</v>
      </c>
      <c r="D172" s="41"/>
      <c r="E172" s="43"/>
      <c r="F172" s="44">
        <v>5</v>
      </c>
      <c r="G172" s="47" t="s">
        <v>132</v>
      </c>
      <c r="H172" s="48">
        <v>2782</v>
      </c>
      <c r="I172" s="42">
        <v>3361</v>
      </c>
      <c r="J172" s="42" t="s">
        <v>172</v>
      </c>
    </row>
    <row r="173" spans="1:10" ht="12.75">
      <c r="A173" s="3"/>
      <c r="B173" s="7" t="s">
        <v>155</v>
      </c>
      <c r="C173" s="42" t="s">
        <v>161</v>
      </c>
      <c r="D173" s="41"/>
      <c r="E173" s="43"/>
      <c r="F173" s="44">
        <v>1.5</v>
      </c>
      <c r="G173" s="47" t="s">
        <v>132</v>
      </c>
      <c r="H173" s="48">
        <v>2970</v>
      </c>
      <c r="I173" s="42">
        <v>3397</v>
      </c>
      <c r="J173" s="42" t="s">
        <v>184</v>
      </c>
    </row>
    <row r="174" spans="1:10" ht="12.75">
      <c r="A174" s="3"/>
      <c r="B174" s="7" t="s">
        <v>155</v>
      </c>
      <c r="C174" s="42">
        <v>3</v>
      </c>
      <c r="D174" s="41"/>
      <c r="E174" s="43"/>
      <c r="F174" s="44" t="s">
        <v>183</v>
      </c>
      <c r="G174" s="47" t="s">
        <v>200</v>
      </c>
      <c r="H174" s="48">
        <v>748</v>
      </c>
      <c r="I174" s="42">
        <v>3525</v>
      </c>
      <c r="J174" s="42" t="s">
        <v>184</v>
      </c>
    </row>
    <row r="175" spans="1:10" ht="12.75">
      <c r="A175" s="3"/>
      <c r="B175" s="7" t="s">
        <v>155</v>
      </c>
      <c r="C175" s="42" t="s">
        <v>161</v>
      </c>
      <c r="D175" s="41"/>
      <c r="E175" s="91" t="s">
        <v>244</v>
      </c>
      <c r="F175" s="92"/>
      <c r="G175" s="47" t="s">
        <v>179</v>
      </c>
      <c r="H175" s="48">
        <v>2144</v>
      </c>
      <c r="I175" s="42">
        <v>3663</v>
      </c>
      <c r="J175" s="42" t="s">
        <v>181</v>
      </c>
    </row>
    <row r="176" spans="1:10" ht="12.75">
      <c r="A176" s="3"/>
      <c r="B176" s="7" t="s">
        <v>155</v>
      </c>
      <c r="C176" s="42">
        <v>44</v>
      </c>
      <c r="D176" s="41"/>
      <c r="E176" s="43"/>
      <c r="F176" s="44"/>
      <c r="G176" s="47" t="s">
        <v>205</v>
      </c>
      <c r="H176" s="48">
        <v>1630</v>
      </c>
      <c r="I176" s="42">
        <v>3757</v>
      </c>
      <c r="J176" s="42" t="s">
        <v>180</v>
      </c>
    </row>
    <row r="177" spans="1:10" ht="12.75">
      <c r="A177" s="3"/>
      <c r="B177" s="7" t="s">
        <v>155</v>
      </c>
      <c r="C177" s="42" t="s">
        <v>161</v>
      </c>
      <c r="D177" s="41"/>
      <c r="E177" s="43">
        <v>80</v>
      </c>
      <c r="F177" s="44"/>
      <c r="G177" s="47" t="s">
        <v>132</v>
      </c>
      <c r="H177" s="48">
        <v>48820</v>
      </c>
      <c r="I177" s="42">
        <v>3814</v>
      </c>
      <c r="J177" s="42" t="s">
        <v>174</v>
      </c>
    </row>
    <row r="178" spans="1:10" ht="12.75">
      <c r="A178" s="3"/>
      <c r="B178" s="7" t="s">
        <v>155</v>
      </c>
      <c r="C178" s="33" t="s">
        <v>261</v>
      </c>
      <c r="D178" s="17"/>
      <c r="E178" s="18"/>
      <c r="F178" s="74">
        <v>3</v>
      </c>
      <c r="G178" s="34" t="s">
        <v>135</v>
      </c>
      <c r="H178" s="75"/>
      <c r="I178" s="76">
        <v>3854</v>
      </c>
      <c r="J178" s="74" t="s">
        <v>175</v>
      </c>
    </row>
    <row r="179" spans="1:10" ht="12.75">
      <c r="A179" s="3"/>
      <c r="B179" s="7" t="s">
        <v>155</v>
      </c>
      <c r="C179" s="33" t="s">
        <v>263</v>
      </c>
      <c r="D179" s="17"/>
      <c r="E179" s="77"/>
      <c r="F179" s="18">
        <v>3</v>
      </c>
      <c r="G179" s="34" t="s">
        <v>135</v>
      </c>
      <c r="H179" s="75">
        <v>4256</v>
      </c>
      <c r="I179" s="76">
        <v>3889</v>
      </c>
      <c r="J179" s="74" t="s">
        <v>175</v>
      </c>
    </row>
    <row r="180" spans="1:10" ht="12.75">
      <c r="A180" s="3"/>
      <c r="B180" s="7" t="s">
        <v>155</v>
      </c>
      <c r="C180" s="33" t="s">
        <v>265</v>
      </c>
      <c r="D180" s="17"/>
      <c r="E180" s="91" t="s">
        <v>267</v>
      </c>
      <c r="F180" s="92"/>
      <c r="G180" s="101" t="s">
        <v>132</v>
      </c>
      <c r="H180" s="95">
        <v>55837</v>
      </c>
      <c r="I180" s="97">
        <v>3881</v>
      </c>
      <c r="J180" s="99" t="s">
        <v>175</v>
      </c>
    </row>
    <row r="181" spans="1:10" ht="12.75">
      <c r="A181" s="3"/>
      <c r="B181" s="7" t="s">
        <v>155</v>
      </c>
      <c r="C181" s="33" t="s">
        <v>266</v>
      </c>
      <c r="D181" s="17"/>
      <c r="E181" s="77">
        <v>60</v>
      </c>
      <c r="F181" s="78"/>
      <c r="G181" s="102"/>
      <c r="H181" s="96"/>
      <c r="I181" s="98"/>
      <c r="J181" s="100"/>
    </row>
    <row r="182" spans="1:10" ht="12.75">
      <c r="A182" s="3"/>
      <c r="B182" s="7" t="s">
        <v>155</v>
      </c>
      <c r="C182" s="33" t="s">
        <v>161</v>
      </c>
      <c r="D182" s="17"/>
      <c r="E182" s="77"/>
      <c r="F182" s="78">
        <v>5</v>
      </c>
      <c r="G182" s="82" t="s">
        <v>132</v>
      </c>
      <c r="H182" s="80">
        <v>2134</v>
      </c>
      <c r="I182" s="81">
        <v>3892</v>
      </c>
      <c r="J182" s="79" t="s">
        <v>175</v>
      </c>
    </row>
    <row r="183" spans="1:10" ht="12.75">
      <c r="A183" s="3"/>
      <c r="B183" s="7" t="s">
        <v>155</v>
      </c>
      <c r="C183" s="33">
        <v>33</v>
      </c>
      <c r="D183" s="17"/>
      <c r="E183" s="77"/>
      <c r="F183" s="78" t="s">
        <v>217</v>
      </c>
      <c r="G183" s="82" t="s">
        <v>179</v>
      </c>
      <c r="H183" s="80">
        <v>552</v>
      </c>
      <c r="I183" s="81">
        <v>4047</v>
      </c>
      <c r="J183" s="79" t="s">
        <v>285</v>
      </c>
    </row>
    <row r="184" spans="1:10" ht="24">
      <c r="A184" s="3"/>
      <c r="B184" s="7" t="s">
        <v>148</v>
      </c>
      <c r="C184" s="49" t="s">
        <v>222</v>
      </c>
      <c r="D184" s="41"/>
      <c r="E184" s="91" t="s">
        <v>223</v>
      </c>
      <c r="F184" s="92"/>
      <c r="G184" s="47" t="s">
        <v>215</v>
      </c>
      <c r="H184" s="48">
        <v>840</v>
      </c>
      <c r="I184" s="42">
        <v>3333</v>
      </c>
      <c r="J184" s="42" t="s">
        <v>172</v>
      </c>
    </row>
    <row r="185" spans="1:10" ht="12.75">
      <c r="A185" s="3"/>
      <c r="B185" s="7" t="s">
        <v>148</v>
      </c>
      <c r="C185" s="49" t="s">
        <v>161</v>
      </c>
      <c r="D185" s="41"/>
      <c r="E185" s="91" t="s">
        <v>229</v>
      </c>
      <c r="F185" s="92"/>
      <c r="G185" s="47"/>
      <c r="H185" s="48">
        <v>2919</v>
      </c>
      <c r="I185" s="42">
        <v>3358</v>
      </c>
      <c r="J185" s="42" t="s">
        <v>172</v>
      </c>
    </row>
    <row r="186" spans="1:10" ht="12.75">
      <c r="A186" s="3"/>
      <c r="B186" s="7" t="s">
        <v>148</v>
      </c>
      <c r="C186" s="42">
        <v>15</v>
      </c>
      <c r="D186" s="41"/>
      <c r="E186" s="91" t="s">
        <v>206</v>
      </c>
      <c r="F186" s="92"/>
      <c r="G186" s="47" t="s">
        <v>132</v>
      </c>
      <c r="H186" s="48">
        <v>840.87</v>
      </c>
      <c r="I186" s="42">
        <v>3110</v>
      </c>
      <c r="J186" s="42" t="s">
        <v>140</v>
      </c>
    </row>
    <row r="187" spans="1:10" ht="12.75">
      <c r="A187" s="3"/>
      <c r="B187" s="7" t="s">
        <v>148</v>
      </c>
      <c r="C187" s="42" t="s">
        <v>161</v>
      </c>
      <c r="D187" s="41"/>
      <c r="E187" s="42"/>
      <c r="F187" s="42"/>
      <c r="G187" s="47" t="s">
        <v>205</v>
      </c>
      <c r="H187" s="48">
        <v>1835</v>
      </c>
      <c r="I187" s="42">
        <v>3109</v>
      </c>
      <c r="J187" s="42" t="s">
        <v>140</v>
      </c>
    </row>
    <row r="188" spans="1:10" ht="12.75">
      <c r="A188" s="3"/>
      <c r="B188" s="7" t="s">
        <v>148</v>
      </c>
      <c r="C188" s="42">
        <v>5</v>
      </c>
      <c r="D188" s="41"/>
      <c r="E188" s="42"/>
      <c r="F188" s="42">
        <v>3</v>
      </c>
      <c r="G188" s="47" t="s">
        <v>179</v>
      </c>
      <c r="H188" s="48">
        <v>3505.87</v>
      </c>
      <c r="I188" s="42">
        <v>3098</v>
      </c>
      <c r="J188" s="42" t="s">
        <v>140</v>
      </c>
    </row>
    <row r="189" spans="1:10" ht="12.75">
      <c r="A189" s="3"/>
      <c r="B189" s="7" t="s">
        <v>148</v>
      </c>
      <c r="C189" s="42">
        <v>27.28</v>
      </c>
      <c r="D189" s="41"/>
      <c r="E189" s="42"/>
      <c r="F189" s="42"/>
      <c r="G189" s="48" t="s">
        <v>182</v>
      </c>
      <c r="H189" s="42">
        <v>4889</v>
      </c>
      <c r="I189" s="42">
        <v>3969</v>
      </c>
      <c r="J189" s="42" t="s">
        <v>176</v>
      </c>
    </row>
    <row r="190" spans="1:10" ht="12.75">
      <c r="A190" s="3"/>
      <c r="B190" s="7" t="s">
        <v>148</v>
      </c>
      <c r="C190" s="42">
        <v>12</v>
      </c>
      <c r="D190" s="41">
        <v>10</v>
      </c>
      <c r="E190" s="42"/>
      <c r="F190" s="42"/>
      <c r="G190" s="47" t="s">
        <v>164</v>
      </c>
      <c r="H190" s="42">
        <v>5400</v>
      </c>
      <c r="I190" s="42">
        <v>3979</v>
      </c>
      <c r="J190" s="42" t="s">
        <v>176</v>
      </c>
    </row>
    <row r="191" spans="1:10" ht="12.75">
      <c r="A191" s="3"/>
      <c r="B191" s="7" t="s">
        <v>148</v>
      </c>
      <c r="C191" s="42">
        <v>13</v>
      </c>
      <c r="D191" s="41"/>
      <c r="E191" s="42"/>
      <c r="F191" s="42">
        <v>4</v>
      </c>
      <c r="G191" s="47" t="s">
        <v>166</v>
      </c>
      <c r="H191" s="49">
        <v>2876.44</v>
      </c>
      <c r="I191" s="42">
        <v>3035</v>
      </c>
      <c r="J191" s="42" t="s">
        <v>137</v>
      </c>
    </row>
    <row r="192" spans="1:10" ht="18.75" customHeight="1">
      <c r="A192" s="104" t="s">
        <v>169</v>
      </c>
      <c r="B192" s="105"/>
      <c r="C192" s="105"/>
      <c r="D192" s="105"/>
      <c r="E192" s="105"/>
      <c r="F192" s="105"/>
      <c r="G192" s="105"/>
      <c r="H192" s="105"/>
      <c r="I192" s="105"/>
      <c r="J192" s="106"/>
    </row>
    <row r="193" spans="1:10" ht="25.5">
      <c r="A193" s="3"/>
      <c r="B193" s="37" t="s">
        <v>258</v>
      </c>
      <c r="C193" s="36"/>
      <c r="D193" s="3"/>
      <c r="E193" s="26"/>
      <c r="F193" s="69">
        <v>10</v>
      </c>
      <c r="G193" s="70" t="s">
        <v>132</v>
      </c>
      <c r="H193" s="71">
        <v>12759</v>
      </c>
      <c r="I193" s="69">
        <v>3856</v>
      </c>
      <c r="J193" s="72" t="s">
        <v>175</v>
      </c>
    </row>
    <row r="194" spans="1:10" ht="12.75">
      <c r="A194" s="3"/>
      <c r="B194" s="37" t="s">
        <v>160</v>
      </c>
      <c r="C194" s="55"/>
      <c r="D194" s="53"/>
      <c r="E194" s="54"/>
      <c r="F194" s="54"/>
      <c r="G194" s="58"/>
      <c r="H194" s="59"/>
      <c r="I194" s="54"/>
      <c r="J194" s="55"/>
    </row>
    <row r="195" spans="1:10" ht="12.75">
      <c r="A195" s="3"/>
      <c r="B195" s="37" t="s">
        <v>162</v>
      </c>
      <c r="C195" s="55">
        <v>2.9</v>
      </c>
      <c r="D195" s="53"/>
      <c r="E195" s="107"/>
      <c r="F195" s="108"/>
      <c r="G195" s="58" t="s">
        <v>132</v>
      </c>
      <c r="H195" s="59">
        <v>5406.5</v>
      </c>
      <c r="I195" s="54">
        <v>2988</v>
      </c>
      <c r="J195" s="55" t="s">
        <v>137</v>
      </c>
    </row>
    <row r="196" spans="1:10" ht="12.75">
      <c r="A196" s="3"/>
      <c r="B196" s="37" t="s">
        <v>162</v>
      </c>
      <c r="C196" s="55">
        <v>9</v>
      </c>
      <c r="D196" s="53"/>
      <c r="E196" s="83"/>
      <c r="F196" s="84"/>
      <c r="G196" s="58" t="s">
        <v>247</v>
      </c>
      <c r="H196" s="59">
        <v>1794</v>
      </c>
      <c r="I196" s="54">
        <v>3940</v>
      </c>
      <c r="J196" s="55" t="s">
        <v>176</v>
      </c>
    </row>
    <row r="197" spans="1:10" ht="12.75">
      <c r="A197" s="3"/>
      <c r="B197" s="8" t="s">
        <v>162</v>
      </c>
      <c r="C197" s="55">
        <v>8</v>
      </c>
      <c r="D197" s="53"/>
      <c r="E197" s="89"/>
      <c r="F197" s="90"/>
      <c r="G197" s="58" t="s">
        <v>191</v>
      </c>
      <c r="H197" s="59">
        <v>316.89</v>
      </c>
      <c r="I197" s="54" t="s">
        <v>192</v>
      </c>
      <c r="J197" s="55" t="s">
        <v>137</v>
      </c>
    </row>
    <row r="198" spans="1:10" ht="12.75">
      <c r="A198" s="109" t="s">
        <v>243</v>
      </c>
      <c r="B198" s="115"/>
      <c r="C198" s="115"/>
      <c r="D198" s="115"/>
      <c r="E198" s="115"/>
      <c r="F198" s="115"/>
      <c r="G198" s="115"/>
      <c r="H198" s="115"/>
      <c r="I198" s="115"/>
      <c r="J198" s="110"/>
    </row>
    <row r="199" spans="1:10" ht="12.75">
      <c r="A199" s="137" t="s">
        <v>294</v>
      </c>
      <c r="B199" s="138"/>
      <c r="C199" s="138"/>
      <c r="D199" s="138"/>
      <c r="E199" s="138"/>
      <c r="F199" s="138"/>
      <c r="G199" s="139"/>
      <c r="H199" s="7" t="s">
        <v>297</v>
      </c>
      <c r="I199" s="7">
        <v>3530</v>
      </c>
      <c r="J199" s="7"/>
    </row>
    <row r="200" spans="1:10" ht="12.75">
      <c r="A200" s="137" t="s">
        <v>293</v>
      </c>
      <c r="B200" s="138"/>
      <c r="C200" s="138"/>
      <c r="D200" s="138"/>
      <c r="E200" s="138"/>
      <c r="F200" s="138"/>
      <c r="G200" s="139"/>
      <c r="H200" s="7"/>
      <c r="I200" s="7"/>
      <c r="J200" s="7"/>
    </row>
    <row r="201" spans="1:10" ht="12.75">
      <c r="A201" s="137"/>
      <c r="B201" s="138"/>
      <c r="C201" s="138"/>
      <c r="D201" s="138"/>
      <c r="E201" s="138"/>
      <c r="F201" s="138"/>
      <c r="G201" s="139"/>
      <c r="H201" s="7"/>
      <c r="I201" s="7"/>
      <c r="J201" s="7"/>
    </row>
    <row r="202" spans="1:10" ht="12.75">
      <c r="A202" s="137"/>
      <c r="B202" s="138"/>
      <c r="C202" s="138"/>
      <c r="D202" s="138"/>
      <c r="E202" s="138"/>
      <c r="F202" s="138"/>
      <c r="G202" s="139"/>
      <c r="H202" s="7"/>
      <c r="I202" s="7"/>
      <c r="J202" s="7"/>
    </row>
    <row r="203" spans="1:10" ht="12.75">
      <c r="A203" s="137"/>
      <c r="B203" s="138"/>
      <c r="C203" s="138"/>
      <c r="D203" s="138"/>
      <c r="E203" s="138"/>
      <c r="F203" s="138"/>
      <c r="G203" s="139"/>
      <c r="H203" s="7"/>
      <c r="I203" s="7"/>
      <c r="J203" s="7"/>
    </row>
    <row r="204" spans="1:10" ht="12.75">
      <c r="A204" s="3"/>
      <c r="B204" s="8"/>
      <c r="C204" s="55"/>
      <c r="D204" s="53"/>
      <c r="E204" s="65"/>
      <c r="F204" s="66"/>
      <c r="G204" s="58"/>
      <c r="H204" s="59">
        <v>2549</v>
      </c>
      <c r="I204" s="54">
        <v>3335</v>
      </c>
      <c r="J204" s="55"/>
    </row>
    <row r="205" spans="1:10" ht="12.75">
      <c r="A205" s="3"/>
      <c r="B205" s="8"/>
      <c r="C205" s="55"/>
      <c r="D205" s="53"/>
      <c r="E205" s="65"/>
      <c r="F205" s="66"/>
      <c r="G205" s="58"/>
      <c r="H205" s="59">
        <v>13646</v>
      </c>
      <c r="I205" s="54">
        <v>3530</v>
      </c>
      <c r="J205" s="55"/>
    </row>
    <row r="206" spans="1:10" ht="12.75">
      <c r="A206" s="3"/>
      <c r="B206" s="8"/>
      <c r="C206" s="55"/>
      <c r="D206" s="53"/>
      <c r="E206" s="65"/>
      <c r="F206" s="66"/>
      <c r="G206" s="58"/>
      <c r="H206" s="59"/>
      <c r="I206" s="54"/>
      <c r="J206" s="55"/>
    </row>
    <row r="207" spans="1:10" ht="12.75">
      <c r="A207" s="3"/>
      <c r="B207" s="8"/>
      <c r="C207" s="55"/>
      <c r="D207" s="53"/>
      <c r="E207" s="65"/>
      <c r="F207" s="66"/>
      <c r="G207" s="58"/>
      <c r="H207" s="59">
        <v>91696</v>
      </c>
      <c r="I207" s="54"/>
      <c r="J207" s="55"/>
    </row>
    <row r="208" spans="1:10" ht="15.75">
      <c r="A208" s="103" t="s">
        <v>138</v>
      </c>
      <c r="B208" s="103"/>
      <c r="C208" s="55"/>
      <c r="D208" s="55">
        <f>SUM(D8:D197)</f>
        <v>140</v>
      </c>
      <c r="E208" s="55">
        <f>SUM(E8:E197)</f>
        <v>268</v>
      </c>
      <c r="F208" s="55">
        <f>SUM(F8:F197)</f>
        <v>264</v>
      </c>
      <c r="G208" s="55"/>
      <c r="H208" s="88">
        <f>SUM(H8:H207)</f>
        <v>1408250.65</v>
      </c>
      <c r="I208" s="56"/>
      <c r="J208" s="55"/>
    </row>
    <row r="209" spans="3:10" ht="12.75">
      <c r="C209" s="57"/>
      <c r="D209" s="57"/>
      <c r="E209" s="57"/>
      <c r="F209" s="57"/>
      <c r="G209" s="57"/>
      <c r="H209" s="57"/>
      <c r="I209" s="57"/>
      <c r="J209" s="57"/>
    </row>
    <row r="210" spans="1:12" s="35" customFormat="1" ht="12.75">
      <c r="A210" s="140" t="s">
        <v>296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67"/>
      <c r="L210" s="67"/>
    </row>
    <row r="211" spans="1:10" s="35" customFormat="1" ht="12.75">
      <c r="A211" s="94" t="s">
        <v>292</v>
      </c>
      <c r="B211" s="94"/>
      <c r="C211" s="94"/>
      <c r="D211" s="94"/>
      <c r="E211" s="94"/>
      <c r="F211" s="94"/>
      <c r="G211" s="94"/>
      <c r="H211" s="94"/>
      <c r="I211" s="94"/>
      <c r="J211" s="94"/>
    </row>
    <row r="212" spans="1:10" s="35" customFormat="1" ht="12.75">
      <c r="A212" s="94" t="s">
        <v>288</v>
      </c>
      <c r="B212" s="94"/>
      <c r="C212" s="94"/>
      <c r="D212" s="94"/>
      <c r="E212" s="94"/>
      <c r="F212" s="94"/>
      <c r="G212" s="94"/>
      <c r="H212" s="94"/>
      <c r="I212" s="94"/>
      <c r="J212" s="94"/>
    </row>
    <row r="213" spans="1:10" s="35" customFormat="1" ht="12.75">
      <c r="A213" s="94" t="s">
        <v>286</v>
      </c>
      <c r="B213" s="94"/>
      <c r="C213" s="94"/>
      <c r="D213" s="94"/>
      <c r="E213" s="94"/>
      <c r="F213" s="94"/>
      <c r="G213" s="94"/>
      <c r="H213" s="94"/>
      <c r="I213" s="94"/>
      <c r="J213" s="94"/>
    </row>
    <row r="214" spans="1:10" s="35" customFormat="1" ht="12.75">
      <c r="A214" s="94" t="s">
        <v>291</v>
      </c>
      <c r="B214" s="94"/>
      <c r="C214" s="94"/>
      <c r="D214" s="94"/>
      <c r="E214" s="94"/>
      <c r="F214" s="94"/>
      <c r="G214" s="94"/>
      <c r="H214" s="94"/>
      <c r="I214" s="94"/>
      <c r="J214" s="94"/>
    </row>
    <row r="218" spans="7:11" ht="12.75">
      <c r="G218" s="40" t="s">
        <v>298</v>
      </c>
      <c r="K218" s="73" t="s">
        <v>295</v>
      </c>
    </row>
  </sheetData>
  <sheetProtection/>
  <mergeCells count="70">
    <mergeCell ref="A199:G199"/>
    <mergeCell ref="A200:G200"/>
    <mergeCell ref="A201:G201"/>
    <mergeCell ref="A202:G202"/>
    <mergeCell ref="A203:G203"/>
    <mergeCell ref="A213:J213"/>
    <mergeCell ref="H85:H86"/>
    <mergeCell ref="I85:I86"/>
    <mergeCell ref="J85:J86"/>
    <mergeCell ref="I121:I122"/>
    <mergeCell ref="J119:J120"/>
    <mergeCell ref="J121:J122"/>
    <mergeCell ref="E121:F121"/>
    <mergeCell ref="H119:H120"/>
    <mergeCell ref="I119:I120"/>
    <mergeCell ref="E90:F90"/>
    <mergeCell ref="E102:F102"/>
    <mergeCell ref="E106:F106"/>
    <mergeCell ref="E47:F47"/>
    <mergeCell ref="E16:F16"/>
    <mergeCell ref="E10:F10"/>
    <mergeCell ref="C6:C7"/>
    <mergeCell ref="A5:I5"/>
    <mergeCell ref="A6:A7"/>
    <mergeCell ref="B6:B7"/>
    <mergeCell ref="E17:F17"/>
    <mergeCell ref="E2:G3"/>
    <mergeCell ref="J6:J7"/>
    <mergeCell ref="A8:I8"/>
    <mergeCell ref="E62:F62"/>
    <mergeCell ref="H6:H7"/>
    <mergeCell ref="I6:I7"/>
    <mergeCell ref="E48:F48"/>
    <mergeCell ref="E45:F45"/>
    <mergeCell ref="E35:F35"/>
    <mergeCell ref="G6:G7"/>
    <mergeCell ref="E46:F46"/>
    <mergeCell ref="E135:F135"/>
    <mergeCell ref="A198:J198"/>
    <mergeCell ref="E136:F136"/>
    <mergeCell ref="H162:H163"/>
    <mergeCell ref="I162:I163"/>
    <mergeCell ref="J162:J163"/>
    <mergeCell ref="E184:F184"/>
    <mergeCell ref="E156:F156"/>
    <mergeCell ref="E170:F170"/>
    <mergeCell ref="H121:H122"/>
    <mergeCell ref="E138:F138"/>
    <mergeCell ref="E132:F132"/>
    <mergeCell ref="D144:E144"/>
    <mergeCell ref="E175:F175"/>
    <mergeCell ref="A192:J192"/>
    <mergeCell ref="A210:J210"/>
    <mergeCell ref="E195:F195"/>
    <mergeCell ref="A208:B208"/>
    <mergeCell ref="A211:J211"/>
    <mergeCell ref="E185:F185"/>
    <mergeCell ref="E146:F146"/>
    <mergeCell ref="E155:F155"/>
    <mergeCell ref="E186:F186"/>
    <mergeCell ref="E180:F180"/>
    <mergeCell ref="H180:H181"/>
    <mergeCell ref="I180:I181"/>
    <mergeCell ref="J180:J181"/>
    <mergeCell ref="G180:G181"/>
    <mergeCell ref="E71:F71"/>
    <mergeCell ref="E72:F72"/>
    <mergeCell ref="A214:J214"/>
    <mergeCell ref="A74:J74"/>
    <mergeCell ref="A212:J212"/>
  </mergeCells>
  <printOptions horizontalCentered="1"/>
  <pageMargins left="0.3937007874015748" right="0.3937007874015748" top="0.7874015748031497" bottom="0.7874015748031497" header="0.31496062992125984" footer="0.31496062992125984"/>
  <pageSetup fitToHeight="3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0">
      <selection activeCell="O91" sqref="O91"/>
    </sheetView>
  </sheetViews>
  <sheetFormatPr defaultColWidth="9.140625" defaultRowHeight="12.75"/>
  <cols>
    <col min="1" max="1" width="8.140625" style="0" customWidth="1"/>
    <col min="2" max="2" width="8.421875" style="0" customWidth="1"/>
    <col min="3" max="3" width="13.28125" style="0" customWidth="1"/>
    <col min="4" max="4" width="8.57421875" style="0" customWidth="1"/>
    <col min="5" max="5" width="10.28125" style="0" customWidth="1"/>
    <col min="6" max="6" width="10.140625" style="0" customWidth="1"/>
    <col min="7" max="7" width="11.140625" style="0" customWidth="1"/>
    <col min="8" max="8" width="10.7109375" style="0" customWidth="1"/>
    <col min="9" max="9" width="10.57421875" style="0" customWidth="1"/>
    <col min="10" max="10" width="18.28125" style="0" hidden="1" customWidth="1"/>
    <col min="11" max="11" width="9.140625" style="0" hidden="1" customWidth="1"/>
    <col min="12" max="12" width="11.140625" style="0" customWidth="1"/>
    <col min="13" max="13" width="21.421875" style="0" customWidth="1"/>
  </cols>
  <sheetData>
    <row r="1" spans="1:13" s="2" customFormat="1" ht="14.25" customHeight="1">
      <c r="A1" s="132" t="s">
        <v>127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s="1" customFormat="1" ht="42" customHeight="1">
      <c r="A2" s="12" t="s">
        <v>57</v>
      </c>
      <c r="B2" s="12" t="s">
        <v>0</v>
      </c>
      <c r="C2" s="12" t="s">
        <v>55</v>
      </c>
      <c r="D2" s="12" t="s">
        <v>63</v>
      </c>
      <c r="E2" s="14" t="s">
        <v>4</v>
      </c>
      <c r="F2" s="14" t="s">
        <v>62</v>
      </c>
      <c r="G2" s="12" t="s">
        <v>58</v>
      </c>
      <c r="H2" s="14" t="s">
        <v>59</v>
      </c>
      <c r="I2" s="14" t="s">
        <v>98</v>
      </c>
      <c r="J2" s="12"/>
      <c r="K2" s="12"/>
      <c r="L2" s="14" t="s">
        <v>61</v>
      </c>
      <c r="M2" s="12" t="s">
        <v>79</v>
      </c>
    </row>
    <row r="3" spans="1:13" ht="11.25" customHeight="1">
      <c r="A3" s="128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5"/>
      <c r="M3" s="5"/>
    </row>
    <row r="4" spans="1:12" ht="12.75">
      <c r="A4" s="3" t="s">
        <v>2</v>
      </c>
      <c r="B4" s="4" t="s">
        <v>3</v>
      </c>
      <c r="C4" s="3">
        <v>28044</v>
      </c>
      <c r="D4" s="3">
        <v>5</v>
      </c>
      <c r="E4" s="8">
        <v>12</v>
      </c>
      <c r="F4" s="3">
        <v>0</v>
      </c>
      <c r="G4" s="3">
        <v>0</v>
      </c>
      <c r="H4" s="5">
        <v>0</v>
      </c>
      <c r="I4" s="5">
        <v>12</v>
      </c>
      <c r="J4" s="5"/>
      <c r="K4" s="5"/>
      <c r="L4" s="5">
        <v>6.3</v>
      </c>
    </row>
    <row r="5" spans="1:13" ht="12.75">
      <c r="A5" s="3" t="s">
        <v>5</v>
      </c>
      <c r="B5" s="3" t="s">
        <v>19</v>
      </c>
      <c r="C5" s="3">
        <v>28591</v>
      </c>
      <c r="D5" s="3">
        <v>5</v>
      </c>
      <c r="E5" s="8">
        <v>33</v>
      </c>
      <c r="F5" s="3">
        <v>0</v>
      </c>
      <c r="G5" s="3">
        <v>0</v>
      </c>
      <c r="H5" s="5">
        <v>0</v>
      </c>
      <c r="I5" s="5">
        <v>33</v>
      </c>
      <c r="J5" s="5"/>
      <c r="K5" s="5"/>
      <c r="L5" s="5">
        <v>16</v>
      </c>
      <c r="M5" s="5" t="s">
        <v>115</v>
      </c>
    </row>
    <row r="6" spans="1:13" ht="12.75">
      <c r="A6" s="3" t="s">
        <v>6</v>
      </c>
      <c r="B6" s="3" t="s">
        <v>20</v>
      </c>
      <c r="C6" s="3"/>
      <c r="D6" s="3"/>
      <c r="E6" s="8"/>
      <c r="F6" s="3"/>
      <c r="G6" s="3"/>
      <c r="H6" s="5"/>
      <c r="I6" s="5"/>
      <c r="J6" s="5"/>
      <c r="K6" s="5"/>
      <c r="L6" s="5"/>
      <c r="M6" s="5"/>
    </row>
    <row r="7" spans="1:13" ht="12.75">
      <c r="A7" s="3" t="s">
        <v>7</v>
      </c>
      <c r="B7" s="3" t="s">
        <v>21</v>
      </c>
      <c r="C7" s="3">
        <v>56407</v>
      </c>
      <c r="D7" s="3">
        <v>10</v>
      </c>
      <c r="E7" s="8">
        <v>78</v>
      </c>
      <c r="F7" s="3">
        <v>0</v>
      </c>
      <c r="G7" s="3">
        <v>0</v>
      </c>
      <c r="H7" s="5">
        <v>0</v>
      </c>
      <c r="I7" s="5">
        <v>167</v>
      </c>
      <c r="J7" s="5"/>
      <c r="K7" s="5"/>
      <c r="L7" s="5">
        <v>105</v>
      </c>
      <c r="M7" s="5" t="s">
        <v>123</v>
      </c>
    </row>
    <row r="8" spans="1:12" ht="12.75">
      <c r="A8" s="3" t="s">
        <v>8</v>
      </c>
      <c r="B8" s="3" t="s">
        <v>22</v>
      </c>
      <c r="C8" s="3">
        <v>59416</v>
      </c>
      <c r="D8" s="3">
        <v>173</v>
      </c>
      <c r="E8" s="8">
        <v>45</v>
      </c>
      <c r="F8" s="3">
        <v>0</v>
      </c>
      <c r="G8" s="3" t="s">
        <v>85</v>
      </c>
      <c r="H8" s="5">
        <v>0</v>
      </c>
      <c r="I8" s="5">
        <v>45</v>
      </c>
      <c r="J8" s="5"/>
      <c r="K8" s="5"/>
      <c r="L8" s="5">
        <v>23.8</v>
      </c>
    </row>
    <row r="9" spans="1:13" ht="12.75">
      <c r="A9" s="3" t="s">
        <v>9</v>
      </c>
      <c r="B9" s="3" t="s">
        <v>23</v>
      </c>
      <c r="C9" s="3">
        <v>58504</v>
      </c>
      <c r="D9" s="3">
        <v>178</v>
      </c>
      <c r="E9" s="8">
        <v>112</v>
      </c>
      <c r="F9" s="3">
        <v>0</v>
      </c>
      <c r="G9" s="3" t="s">
        <v>85</v>
      </c>
      <c r="H9" s="5" t="s">
        <v>93</v>
      </c>
      <c r="I9" s="5">
        <v>112</v>
      </c>
      <c r="J9" s="5"/>
      <c r="K9" s="5"/>
      <c r="L9" s="5">
        <v>408</v>
      </c>
      <c r="M9" s="5" t="s">
        <v>116</v>
      </c>
    </row>
    <row r="10" spans="1:13" ht="12.75">
      <c r="A10" s="3" t="s">
        <v>10</v>
      </c>
      <c r="B10" s="3" t="s">
        <v>27</v>
      </c>
      <c r="C10" s="3">
        <v>4240</v>
      </c>
      <c r="D10" s="3">
        <v>0</v>
      </c>
      <c r="E10" s="8">
        <v>0</v>
      </c>
      <c r="F10" s="3">
        <v>0</v>
      </c>
      <c r="G10" s="3">
        <v>0</v>
      </c>
      <c r="H10" s="5">
        <v>0</v>
      </c>
      <c r="I10" s="5">
        <v>0</v>
      </c>
      <c r="J10" s="5"/>
      <c r="K10" s="5"/>
      <c r="L10" s="5">
        <v>0</v>
      </c>
      <c r="M10" s="5"/>
    </row>
    <row r="11" spans="1:13" ht="12.75">
      <c r="A11" s="3" t="s">
        <v>11</v>
      </c>
      <c r="B11" s="3" t="s">
        <v>24</v>
      </c>
      <c r="C11" s="3">
        <v>28728</v>
      </c>
      <c r="D11" s="3">
        <v>9</v>
      </c>
      <c r="E11" s="8">
        <v>80</v>
      </c>
      <c r="F11" s="3">
        <v>0</v>
      </c>
      <c r="G11" s="3">
        <v>0</v>
      </c>
      <c r="H11" s="5">
        <v>0</v>
      </c>
      <c r="I11" s="5">
        <v>98</v>
      </c>
      <c r="J11" s="5"/>
      <c r="K11" s="5"/>
      <c r="L11" s="5">
        <v>60</v>
      </c>
      <c r="M11" s="5"/>
    </row>
    <row r="12" spans="1:13" ht="12.75">
      <c r="A12" s="3" t="s">
        <v>12</v>
      </c>
      <c r="B12" s="3" t="s">
        <v>25</v>
      </c>
      <c r="C12" s="3">
        <v>28044</v>
      </c>
      <c r="D12" s="3">
        <v>9</v>
      </c>
      <c r="E12" s="8">
        <v>49</v>
      </c>
      <c r="F12" s="3">
        <v>0</v>
      </c>
      <c r="G12" s="3">
        <v>0</v>
      </c>
      <c r="H12" s="5">
        <v>0</v>
      </c>
      <c r="I12" s="5">
        <v>49</v>
      </c>
      <c r="J12" s="5"/>
      <c r="K12" s="5"/>
      <c r="L12" s="5">
        <v>26</v>
      </c>
      <c r="M12" s="5"/>
    </row>
    <row r="13" spans="1:13" ht="12.75">
      <c r="A13" s="3" t="s">
        <v>13</v>
      </c>
      <c r="B13" s="3" t="s">
        <v>26</v>
      </c>
      <c r="C13" s="3">
        <v>26676</v>
      </c>
      <c r="D13" s="3">
        <v>9</v>
      </c>
      <c r="E13" s="8">
        <v>34</v>
      </c>
      <c r="F13" s="3">
        <v>0</v>
      </c>
      <c r="G13" s="3">
        <v>0</v>
      </c>
      <c r="H13" s="5">
        <v>0</v>
      </c>
      <c r="I13" s="5">
        <v>76</v>
      </c>
      <c r="J13" s="5"/>
      <c r="K13" s="5"/>
      <c r="L13" s="5">
        <v>47</v>
      </c>
      <c r="M13" s="5"/>
    </row>
    <row r="14" spans="1:13" ht="12.75">
      <c r="A14" s="3" t="s">
        <v>14</v>
      </c>
      <c r="B14" s="3" t="s">
        <v>28</v>
      </c>
      <c r="C14" s="3">
        <v>27317</v>
      </c>
      <c r="D14" s="3">
        <v>15</v>
      </c>
      <c r="E14" s="8">
        <v>64</v>
      </c>
      <c r="F14" s="3">
        <v>0</v>
      </c>
      <c r="G14" s="3">
        <v>0</v>
      </c>
      <c r="H14" s="5" t="s">
        <v>87</v>
      </c>
      <c r="I14" s="5">
        <v>64</v>
      </c>
      <c r="J14" s="5"/>
      <c r="K14" s="5"/>
      <c r="L14" s="5">
        <v>150</v>
      </c>
      <c r="M14" s="5" t="s">
        <v>117</v>
      </c>
    </row>
    <row r="15" spans="1:13" ht="12.75">
      <c r="A15" s="3" t="s">
        <v>15</v>
      </c>
      <c r="B15" s="3" t="s">
        <v>29</v>
      </c>
      <c r="C15" s="3">
        <v>27227</v>
      </c>
      <c r="D15" s="3">
        <v>15</v>
      </c>
      <c r="E15" s="8">
        <v>0</v>
      </c>
      <c r="F15" s="3">
        <v>0</v>
      </c>
      <c r="G15" s="3">
        <v>0</v>
      </c>
      <c r="H15" s="5">
        <v>0</v>
      </c>
      <c r="I15" s="5">
        <v>0</v>
      </c>
      <c r="J15" s="5"/>
      <c r="K15" s="5"/>
      <c r="L15" s="5">
        <v>0</v>
      </c>
      <c r="M15" s="5"/>
    </row>
    <row r="16" spans="1:13" ht="12.75">
      <c r="A16" s="3" t="s">
        <v>16</v>
      </c>
      <c r="B16" s="3" t="s">
        <v>30</v>
      </c>
      <c r="C16" s="3">
        <v>27268</v>
      </c>
      <c r="D16" s="3">
        <v>20</v>
      </c>
      <c r="E16" s="8">
        <v>37</v>
      </c>
      <c r="F16" s="3">
        <v>0</v>
      </c>
      <c r="G16" s="3">
        <v>0</v>
      </c>
      <c r="H16" s="5">
        <v>0</v>
      </c>
      <c r="I16" s="5">
        <v>37</v>
      </c>
      <c r="J16" s="5"/>
      <c r="K16" s="5"/>
      <c r="L16" s="5">
        <v>19</v>
      </c>
      <c r="M16" s="5" t="s">
        <v>116</v>
      </c>
    </row>
    <row r="17" spans="1:13" ht="12.75">
      <c r="A17" s="3" t="s">
        <v>17</v>
      </c>
      <c r="B17" s="3" t="s">
        <v>31</v>
      </c>
      <c r="C17" s="3">
        <v>59006</v>
      </c>
      <c r="D17" s="3">
        <v>20</v>
      </c>
      <c r="E17" s="8">
        <v>117</v>
      </c>
      <c r="F17" s="3">
        <v>0</v>
      </c>
      <c r="G17" s="3">
        <v>0</v>
      </c>
      <c r="H17" s="5">
        <v>0</v>
      </c>
      <c r="I17" s="5">
        <v>211</v>
      </c>
      <c r="J17" s="5"/>
      <c r="K17" s="5"/>
      <c r="L17" s="5">
        <v>130</v>
      </c>
      <c r="M17" s="5" t="s">
        <v>124</v>
      </c>
    </row>
    <row r="18" spans="1:13" ht="12.75">
      <c r="A18" s="3" t="s">
        <v>18</v>
      </c>
      <c r="B18" s="3" t="s">
        <v>32</v>
      </c>
      <c r="C18" s="3">
        <v>58413</v>
      </c>
      <c r="D18" s="3">
        <v>20</v>
      </c>
      <c r="E18" s="8">
        <v>39</v>
      </c>
      <c r="F18" s="3">
        <v>0</v>
      </c>
      <c r="G18" s="3">
        <v>0</v>
      </c>
      <c r="H18" s="5">
        <v>0</v>
      </c>
      <c r="I18" s="5">
        <v>39</v>
      </c>
      <c r="J18" s="5"/>
      <c r="K18" s="5"/>
      <c r="L18" s="5">
        <v>20</v>
      </c>
      <c r="M18" s="5" t="s">
        <v>116</v>
      </c>
    </row>
    <row r="19" spans="1:13" ht="12.75">
      <c r="A19" s="3"/>
      <c r="B19" s="7" t="s">
        <v>43</v>
      </c>
      <c r="C19" s="7">
        <f>SUM(C4:C18)</f>
        <v>517881</v>
      </c>
      <c r="D19" s="7">
        <f>SUM(D4:D18)</f>
        <v>488</v>
      </c>
      <c r="E19" s="7">
        <f>SUM(E4:E18)</f>
        <v>700</v>
      </c>
      <c r="F19" s="7">
        <v>0</v>
      </c>
      <c r="G19" s="7" t="s">
        <v>86</v>
      </c>
      <c r="H19" s="9" t="s">
        <v>95</v>
      </c>
      <c r="I19" s="9">
        <f>SUM(I4:I18)</f>
        <v>943</v>
      </c>
      <c r="J19" s="5"/>
      <c r="K19" s="5"/>
      <c r="L19" s="9">
        <f>SUM(L4:L18)</f>
        <v>1011.1</v>
      </c>
      <c r="M19" s="5" t="s">
        <v>125</v>
      </c>
    </row>
    <row r="20" spans="1:13" s="6" customFormat="1" ht="10.5" customHeight="1">
      <c r="A20" s="128" t="s">
        <v>33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5"/>
      <c r="M20" s="5"/>
    </row>
    <row r="21" spans="1:13" ht="12.75">
      <c r="A21" s="5" t="s">
        <v>44</v>
      </c>
      <c r="B21" s="3" t="s">
        <v>23</v>
      </c>
      <c r="C21" s="5">
        <v>75741</v>
      </c>
      <c r="D21" s="5">
        <v>20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/>
      <c r="L21" s="5">
        <v>0</v>
      </c>
      <c r="M21" s="5"/>
    </row>
    <row r="22" spans="1:13" ht="12.75">
      <c r="A22" s="3" t="s">
        <v>45</v>
      </c>
      <c r="B22" s="3" t="s">
        <v>30</v>
      </c>
      <c r="C22" s="3">
        <v>56908</v>
      </c>
      <c r="D22" s="3">
        <v>10</v>
      </c>
      <c r="E22" s="3">
        <v>30</v>
      </c>
      <c r="F22" s="3">
        <v>0</v>
      </c>
      <c r="G22" s="3">
        <v>0</v>
      </c>
      <c r="H22" s="5">
        <v>0</v>
      </c>
      <c r="I22" s="5">
        <v>30</v>
      </c>
      <c r="J22" s="5"/>
      <c r="K22" s="5"/>
      <c r="L22" s="5">
        <v>16</v>
      </c>
      <c r="M22" s="5"/>
    </row>
    <row r="23" spans="1:13" ht="12.75">
      <c r="A23" s="3" t="s">
        <v>46</v>
      </c>
      <c r="B23" s="3" t="s">
        <v>31</v>
      </c>
      <c r="C23" s="3">
        <v>59690</v>
      </c>
      <c r="D23" s="3">
        <v>10</v>
      </c>
      <c r="E23" s="3">
        <v>0</v>
      </c>
      <c r="F23" s="3">
        <v>0</v>
      </c>
      <c r="G23" s="3">
        <v>0</v>
      </c>
      <c r="H23" s="5">
        <v>0</v>
      </c>
      <c r="I23" s="5">
        <v>0</v>
      </c>
      <c r="J23" s="5"/>
      <c r="K23" s="5"/>
      <c r="L23" s="5">
        <v>0</v>
      </c>
      <c r="M23" s="5"/>
    </row>
    <row r="24" spans="1:13" ht="12.75">
      <c r="A24" s="3" t="s">
        <v>35</v>
      </c>
      <c r="B24" s="3" t="s">
        <v>32</v>
      </c>
      <c r="C24" s="3">
        <v>107388</v>
      </c>
      <c r="D24" s="3">
        <v>25</v>
      </c>
      <c r="E24" s="3">
        <v>47</v>
      </c>
      <c r="F24" s="3">
        <v>0</v>
      </c>
      <c r="G24" s="3">
        <v>0</v>
      </c>
      <c r="H24" s="5">
        <v>0</v>
      </c>
      <c r="I24" s="5">
        <v>59</v>
      </c>
      <c r="J24" s="5"/>
      <c r="K24" s="5"/>
      <c r="L24" s="5">
        <v>35</v>
      </c>
      <c r="M24" s="5" t="s">
        <v>118</v>
      </c>
    </row>
    <row r="25" spans="1:13" ht="12.75">
      <c r="A25" s="3" t="s">
        <v>47</v>
      </c>
      <c r="B25" s="3" t="s">
        <v>34</v>
      </c>
      <c r="C25" s="3">
        <v>112723</v>
      </c>
      <c r="D25" s="3">
        <v>20</v>
      </c>
      <c r="E25" s="3">
        <v>133</v>
      </c>
      <c r="F25" s="3">
        <v>0</v>
      </c>
      <c r="G25" s="3">
        <v>0</v>
      </c>
      <c r="H25" s="5">
        <v>0</v>
      </c>
      <c r="I25" s="5">
        <v>133</v>
      </c>
      <c r="J25" s="5"/>
      <c r="K25" s="5"/>
      <c r="L25" s="5">
        <v>41</v>
      </c>
      <c r="M25" s="5" t="s">
        <v>119</v>
      </c>
    </row>
    <row r="26" spans="1:13" ht="12.75">
      <c r="A26" s="3" t="s">
        <v>48</v>
      </c>
      <c r="B26" s="3" t="s">
        <v>36</v>
      </c>
      <c r="C26" s="3">
        <v>117648</v>
      </c>
      <c r="D26" s="3">
        <v>20</v>
      </c>
      <c r="E26" s="3">
        <v>26</v>
      </c>
      <c r="F26" s="3" t="s">
        <v>65</v>
      </c>
      <c r="G26" s="3">
        <v>0</v>
      </c>
      <c r="H26" s="5">
        <v>0</v>
      </c>
      <c r="I26" s="5">
        <v>186</v>
      </c>
      <c r="J26" s="5"/>
      <c r="K26" s="5"/>
      <c r="L26" s="5">
        <v>100</v>
      </c>
      <c r="M26" s="5"/>
    </row>
    <row r="27" spans="1:13" ht="12.75">
      <c r="A27" s="3" t="s">
        <v>49</v>
      </c>
      <c r="B27" s="3" t="s">
        <v>37</v>
      </c>
      <c r="C27" s="3">
        <v>102645</v>
      </c>
      <c r="D27" s="3">
        <v>28</v>
      </c>
      <c r="E27" s="3">
        <v>12</v>
      </c>
      <c r="F27" s="3" t="s">
        <v>64</v>
      </c>
      <c r="G27" s="3">
        <v>0</v>
      </c>
      <c r="H27" s="5">
        <v>0</v>
      </c>
      <c r="I27" s="5">
        <v>72</v>
      </c>
      <c r="J27" s="5"/>
      <c r="K27" s="5"/>
      <c r="L27" s="5">
        <v>37</v>
      </c>
      <c r="M27" s="5"/>
    </row>
    <row r="28" spans="1:13" ht="12.75">
      <c r="A28" s="3" t="s">
        <v>50</v>
      </c>
      <c r="B28" s="3" t="s">
        <v>38</v>
      </c>
      <c r="C28" s="3">
        <v>104515</v>
      </c>
      <c r="D28" s="3">
        <v>226</v>
      </c>
      <c r="E28" s="3">
        <v>32</v>
      </c>
      <c r="F28" s="3" t="s">
        <v>64</v>
      </c>
      <c r="G28" s="3" t="s">
        <v>67</v>
      </c>
      <c r="H28" s="5" t="s">
        <v>66</v>
      </c>
      <c r="I28" s="5">
        <v>92</v>
      </c>
      <c r="J28" s="5"/>
      <c r="K28" s="5"/>
      <c r="L28" s="5">
        <v>395</v>
      </c>
      <c r="M28" s="5"/>
    </row>
    <row r="29" spans="1:13" ht="12.75">
      <c r="A29" s="3" t="s">
        <v>51</v>
      </c>
      <c r="B29" s="5" t="s">
        <v>39</v>
      </c>
      <c r="C29" s="3">
        <v>62973</v>
      </c>
      <c r="D29" s="3">
        <v>67</v>
      </c>
      <c r="E29" s="3">
        <v>26</v>
      </c>
      <c r="F29" s="3">
        <v>0</v>
      </c>
      <c r="G29" s="3" t="s">
        <v>68</v>
      </c>
      <c r="H29" s="5">
        <v>0</v>
      </c>
      <c r="I29" s="5">
        <v>26</v>
      </c>
      <c r="J29" s="5"/>
      <c r="K29" s="5"/>
      <c r="L29" s="5">
        <v>13</v>
      </c>
      <c r="M29" s="5"/>
    </row>
    <row r="30" spans="1:13" ht="12.75">
      <c r="A30" s="5" t="s">
        <v>52</v>
      </c>
      <c r="B30" s="5" t="s">
        <v>40</v>
      </c>
      <c r="C30" s="5">
        <v>107798</v>
      </c>
      <c r="D30" s="5">
        <v>228</v>
      </c>
      <c r="E30" s="5">
        <v>134</v>
      </c>
      <c r="F30" s="5">
        <v>0</v>
      </c>
      <c r="G30" s="5" t="s">
        <v>69</v>
      </c>
      <c r="H30" s="5">
        <v>0</v>
      </c>
      <c r="I30" s="5">
        <v>134</v>
      </c>
      <c r="J30" s="5"/>
      <c r="K30" s="5"/>
      <c r="L30" s="5">
        <v>71</v>
      </c>
      <c r="M30" s="5" t="s">
        <v>120</v>
      </c>
    </row>
    <row r="31" spans="1:13" ht="12.75">
      <c r="A31" s="5" t="s">
        <v>53</v>
      </c>
      <c r="B31" s="5" t="s">
        <v>41</v>
      </c>
      <c r="C31" s="5">
        <v>104971</v>
      </c>
      <c r="D31" s="5">
        <v>20</v>
      </c>
      <c r="E31" s="5">
        <v>112</v>
      </c>
      <c r="F31" s="5" t="s">
        <v>70</v>
      </c>
      <c r="G31" s="5">
        <v>0</v>
      </c>
      <c r="H31" s="5">
        <v>0</v>
      </c>
      <c r="I31" s="5">
        <v>307</v>
      </c>
      <c r="J31" s="5"/>
      <c r="K31" s="5"/>
      <c r="L31" s="5">
        <v>159</v>
      </c>
      <c r="M31" s="5" t="s">
        <v>121</v>
      </c>
    </row>
    <row r="32" spans="1:13" ht="12.75">
      <c r="A32" s="5" t="s">
        <v>54</v>
      </c>
      <c r="B32" s="5" t="s">
        <v>42</v>
      </c>
      <c r="C32" s="5">
        <v>68901</v>
      </c>
      <c r="D32" s="5">
        <v>20</v>
      </c>
      <c r="E32" s="5">
        <v>75</v>
      </c>
      <c r="F32" s="5">
        <v>0</v>
      </c>
      <c r="G32" s="5">
        <v>0</v>
      </c>
      <c r="H32" s="5">
        <v>0</v>
      </c>
      <c r="I32" s="5">
        <v>87</v>
      </c>
      <c r="J32" s="5"/>
      <c r="K32" s="5"/>
      <c r="L32" s="5">
        <v>54</v>
      </c>
      <c r="M32" s="5"/>
    </row>
    <row r="33" spans="1:13" ht="12.75">
      <c r="A33" s="5"/>
      <c r="B33" s="9" t="s">
        <v>43</v>
      </c>
      <c r="C33" s="9">
        <f>SUM(C21:C32)</f>
        <v>1081901</v>
      </c>
      <c r="D33" s="9">
        <f>SUM(D21:D32)</f>
        <v>694</v>
      </c>
      <c r="E33" s="9">
        <f>SUM(E21:E32)</f>
        <v>627</v>
      </c>
      <c r="F33" s="9" t="s">
        <v>73</v>
      </c>
      <c r="G33" s="9" t="s">
        <v>72</v>
      </c>
      <c r="H33" s="9" t="s">
        <v>96</v>
      </c>
      <c r="I33" s="9">
        <f>SUM(I22:I32)</f>
        <v>1126</v>
      </c>
      <c r="J33" s="9"/>
      <c r="K33" s="9"/>
      <c r="L33" s="9">
        <f>SUM(L21:L32)</f>
        <v>921</v>
      </c>
      <c r="M33" s="5" t="s">
        <v>122</v>
      </c>
    </row>
    <row r="34" spans="1:13" ht="12.75">
      <c r="A34" s="5"/>
      <c r="B34" s="9" t="s">
        <v>56</v>
      </c>
      <c r="C34" s="9">
        <v>1599782</v>
      </c>
      <c r="D34" s="9">
        <v>1182</v>
      </c>
      <c r="E34" s="9">
        <v>1327</v>
      </c>
      <c r="F34" s="9" t="s">
        <v>73</v>
      </c>
      <c r="G34" s="9" t="s">
        <v>71</v>
      </c>
      <c r="H34" s="9" t="s">
        <v>97</v>
      </c>
      <c r="I34" s="9">
        <v>2069</v>
      </c>
      <c r="J34" s="5"/>
      <c r="K34" s="5"/>
      <c r="L34" s="9">
        <v>1932</v>
      </c>
      <c r="M34" s="9" t="s">
        <v>126</v>
      </c>
    </row>
    <row r="35" spans="1:13" ht="12.75">
      <c r="A35" s="5" t="s">
        <v>74</v>
      </c>
      <c r="B35" s="5" t="s">
        <v>75</v>
      </c>
      <c r="C35" s="5">
        <v>23301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 customHeight="1">
      <c r="A36" s="5" t="s">
        <v>77</v>
      </c>
      <c r="B36" s="5" t="s">
        <v>76</v>
      </c>
      <c r="C36" s="5">
        <v>21796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1.25" customHeight="1">
      <c r="A37" s="131" t="s">
        <v>94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3.5" customHeight="1">
      <c r="A38" s="5" t="s">
        <v>2</v>
      </c>
      <c r="B38" s="134" t="s">
        <v>78</v>
      </c>
      <c r="C38" s="134"/>
      <c r="D38" s="5"/>
      <c r="E38" s="5"/>
      <c r="F38" s="5"/>
      <c r="G38" s="5"/>
      <c r="H38" s="5" t="s">
        <v>99</v>
      </c>
      <c r="I38" s="5">
        <v>622</v>
      </c>
      <c r="J38" s="5"/>
      <c r="K38" s="5"/>
      <c r="L38" s="5"/>
      <c r="M38" s="5" t="s">
        <v>80</v>
      </c>
    </row>
    <row r="39" spans="1:13" ht="13.5" customHeight="1">
      <c r="A39" s="5" t="s">
        <v>5</v>
      </c>
      <c r="B39" s="134" t="s">
        <v>81</v>
      </c>
      <c r="C39" s="134"/>
      <c r="D39" s="5"/>
      <c r="E39" s="5"/>
      <c r="F39" s="5"/>
      <c r="G39" s="5"/>
      <c r="H39" s="5" t="s">
        <v>100</v>
      </c>
      <c r="I39" s="5">
        <v>103</v>
      </c>
      <c r="J39" s="5"/>
      <c r="K39" s="5"/>
      <c r="L39" s="5"/>
      <c r="M39" s="5"/>
    </row>
    <row r="40" spans="1:13" ht="13.5" customHeight="1">
      <c r="A40" s="5" t="s">
        <v>6</v>
      </c>
      <c r="B40" s="134" t="s">
        <v>82</v>
      </c>
      <c r="C40" s="134"/>
      <c r="D40" s="5"/>
      <c r="E40" s="5"/>
      <c r="F40" s="5"/>
      <c r="G40" s="5"/>
      <c r="H40" s="5" t="s">
        <v>100</v>
      </c>
      <c r="I40" s="5">
        <v>100</v>
      </c>
      <c r="J40" s="5"/>
      <c r="K40" s="5"/>
      <c r="L40" s="5"/>
      <c r="M40" s="5"/>
    </row>
    <row r="41" spans="1:13" ht="13.5" customHeight="1">
      <c r="A41" s="5"/>
      <c r="B41" s="135" t="s">
        <v>83</v>
      </c>
      <c r="C41" s="135"/>
      <c r="D41" s="9"/>
      <c r="E41" s="9"/>
      <c r="F41" s="9"/>
      <c r="G41" s="9"/>
      <c r="H41" s="9"/>
      <c r="I41" s="9">
        <f>SUM(I38:I40)</f>
        <v>825</v>
      </c>
      <c r="J41" s="9"/>
      <c r="K41" s="9"/>
      <c r="L41" s="9"/>
      <c r="M41" s="5"/>
    </row>
    <row r="42" spans="1:13" ht="13.5" customHeight="1">
      <c r="A42" s="5"/>
      <c r="B42" s="10"/>
      <c r="C42" s="11"/>
      <c r="D42" s="9"/>
      <c r="E42" s="9"/>
      <c r="F42" s="9"/>
      <c r="G42" s="9"/>
      <c r="H42" s="9"/>
      <c r="I42" s="9"/>
      <c r="J42" s="9"/>
      <c r="K42" s="9"/>
      <c r="L42" s="9"/>
      <c r="M42" s="5"/>
    </row>
    <row r="43" spans="1:13" ht="12.75">
      <c r="A43" s="132" t="s">
        <v>84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3" ht="12.75">
      <c r="A44" s="126" t="s">
        <v>101</v>
      </c>
      <c r="B44" s="126"/>
      <c r="C44" s="126"/>
      <c r="D44" s="126"/>
      <c r="E44" s="126"/>
      <c r="F44" s="126"/>
      <c r="G44" s="126"/>
      <c r="H44" s="136" t="s">
        <v>102</v>
      </c>
      <c r="I44" s="136"/>
      <c r="J44" s="136"/>
      <c r="K44" s="136"/>
      <c r="L44" s="136"/>
      <c r="M44" s="136"/>
    </row>
    <row r="45" spans="1:13" s="13" customFormat="1" ht="45" customHeight="1">
      <c r="A45" s="12" t="s">
        <v>57</v>
      </c>
      <c r="B45" s="12" t="s">
        <v>0</v>
      </c>
      <c r="C45" s="12" t="s">
        <v>55</v>
      </c>
      <c r="D45" s="12" t="s">
        <v>88</v>
      </c>
      <c r="E45" s="12" t="s">
        <v>59</v>
      </c>
      <c r="F45" s="12" t="s">
        <v>60</v>
      </c>
      <c r="G45" s="12" t="s">
        <v>89</v>
      </c>
      <c r="H45" s="16" t="s">
        <v>59</v>
      </c>
      <c r="I45" s="16" t="s">
        <v>60</v>
      </c>
      <c r="J45" s="16"/>
      <c r="K45" s="16"/>
      <c r="L45" s="16" t="s">
        <v>89</v>
      </c>
      <c r="M45" s="20" t="s">
        <v>90</v>
      </c>
    </row>
    <row r="46" spans="1:13" ht="12.75" customHeight="1">
      <c r="A46" s="128" t="s">
        <v>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5"/>
      <c r="M46" s="5"/>
    </row>
    <row r="47" spans="1:13" ht="12.75" customHeight="1">
      <c r="A47" s="3" t="s">
        <v>2</v>
      </c>
      <c r="B47" s="4" t="s">
        <v>3</v>
      </c>
      <c r="C47" s="3">
        <v>25</v>
      </c>
      <c r="D47" s="3">
        <v>22</v>
      </c>
      <c r="E47" s="5">
        <v>0</v>
      </c>
      <c r="F47" s="5">
        <v>12</v>
      </c>
      <c r="G47" s="5">
        <v>5</v>
      </c>
      <c r="H47" s="21">
        <v>0</v>
      </c>
      <c r="I47" s="21">
        <v>0</v>
      </c>
      <c r="J47" s="21"/>
      <c r="K47" s="21"/>
      <c r="L47" s="21">
        <v>0</v>
      </c>
      <c r="M47" s="5"/>
    </row>
    <row r="48" spans="1:13" ht="12.75">
      <c r="A48" s="3" t="s">
        <v>5</v>
      </c>
      <c r="B48" s="3" t="s">
        <v>19</v>
      </c>
      <c r="C48" s="3">
        <v>25</v>
      </c>
      <c r="D48" s="3">
        <v>23</v>
      </c>
      <c r="E48" s="5">
        <v>0</v>
      </c>
      <c r="F48" s="5">
        <v>12</v>
      </c>
      <c r="G48" s="17">
        <v>5</v>
      </c>
      <c r="H48" s="21">
        <v>0</v>
      </c>
      <c r="I48" s="21">
        <v>47</v>
      </c>
      <c r="J48" s="21"/>
      <c r="K48" s="21"/>
      <c r="L48" s="21">
        <v>16</v>
      </c>
      <c r="M48" s="5"/>
    </row>
    <row r="49" spans="1:13" ht="12.75">
      <c r="A49" s="3" t="s">
        <v>6</v>
      </c>
      <c r="B49" s="3" t="s">
        <v>20</v>
      </c>
      <c r="C49" s="3">
        <v>0</v>
      </c>
      <c r="D49" s="3">
        <v>0</v>
      </c>
      <c r="E49" s="5">
        <v>0</v>
      </c>
      <c r="F49" s="5">
        <v>0</v>
      </c>
      <c r="G49" s="5">
        <v>0</v>
      </c>
      <c r="H49" s="21">
        <v>0</v>
      </c>
      <c r="I49" s="21">
        <v>0</v>
      </c>
      <c r="J49" s="21"/>
      <c r="K49" s="21"/>
      <c r="L49" s="21">
        <v>0</v>
      </c>
      <c r="M49" s="5"/>
    </row>
    <row r="50" spans="1:13" ht="12.75">
      <c r="A50" s="3" t="s">
        <v>7</v>
      </c>
      <c r="B50" s="3" t="s">
        <v>21</v>
      </c>
      <c r="C50" s="3">
        <v>50</v>
      </c>
      <c r="D50" s="3">
        <v>44</v>
      </c>
      <c r="E50" s="3">
        <v>0</v>
      </c>
      <c r="F50" s="5">
        <v>133</v>
      </c>
      <c r="G50" s="5">
        <v>51</v>
      </c>
      <c r="H50" s="22" t="s">
        <v>103</v>
      </c>
      <c r="I50" s="21">
        <v>42</v>
      </c>
      <c r="J50" s="21"/>
      <c r="K50" s="21"/>
      <c r="L50" s="21">
        <v>231</v>
      </c>
      <c r="M50" s="5"/>
    </row>
    <row r="51" spans="1:13" ht="12.75">
      <c r="A51" s="3" t="s">
        <v>8</v>
      </c>
      <c r="B51" s="3" t="s">
        <v>22</v>
      </c>
      <c r="C51" s="3">
        <v>53</v>
      </c>
      <c r="D51" s="3">
        <v>47</v>
      </c>
      <c r="E51" s="5">
        <v>0</v>
      </c>
      <c r="F51" s="5">
        <v>107</v>
      </c>
      <c r="G51" s="5">
        <v>40</v>
      </c>
      <c r="H51" s="21">
        <v>0</v>
      </c>
      <c r="I51" s="21">
        <v>65</v>
      </c>
      <c r="J51" s="21"/>
      <c r="K51" s="21"/>
      <c r="L51" s="21">
        <v>24</v>
      </c>
      <c r="M51" s="5"/>
    </row>
    <row r="52" spans="1:13" ht="12.75">
      <c r="A52" s="3" t="s">
        <v>9</v>
      </c>
      <c r="B52" s="3" t="s">
        <v>23</v>
      </c>
      <c r="C52" s="3">
        <v>52</v>
      </c>
      <c r="D52" s="3">
        <v>46</v>
      </c>
      <c r="E52" s="5">
        <v>0</v>
      </c>
      <c r="F52" s="5">
        <v>106</v>
      </c>
      <c r="G52" s="5">
        <v>40</v>
      </c>
      <c r="H52" s="21">
        <v>0</v>
      </c>
      <c r="I52" s="21">
        <v>40</v>
      </c>
      <c r="J52" s="21"/>
      <c r="K52" s="21"/>
      <c r="L52" s="21">
        <v>14</v>
      </c>
      <c r="M52" s="5"/>
    </row>
    <row r="53" spans="1:13" ht="12.75">
      <c r="A53" s="3" t="s">
        <v>10</v>
      </c>
      <c r="B53" s="3" t="s">
        <v>27</v>
      </c>
      <c r="C53" s="3">
        <v>3.7</v>
      </c>
      <c r="D53" s="3">
        <v>3.7</v>
      </c>
      <c r="E53" s="5">
        <v>0</v>
      </c>
      <c r="F53" s="5">
        <v>38</v>
      </c>
      <c r="G53" s="5">
        <v>14</v>
      </c>
      <c r="H53" s="21" t="s">
        <v>104</v>
      </c>
      <c r="I53" s="21">
        <v>0</v>
      </c>
      <c r="J53" s="21"/>
      <c r="K53" s="21"/>
      <c r="L53" s="21">
        <v>68</v>
      </c>
      <c r="M53" s="5"/>
    </row>
    <row r="54" spans="1:13" ht="12.75">
      <c r="A54" s="3" t="s">
        <v>11</v>
      </c>
      <c r="B54" s="3" t="s">
        <v>24</v>
      </c>
      <c r="C54" s="3">
        <v>25</v>
      </c>
      <c r="D54" s="3">
        <v>21</v>
      </c>
      <c r="E54" s="5">
        <v>0</v>
      </c>
      <c r="F54" s="5">
        <v>39</v>
      </c>
      <c r="G54" s="5">
        <v>15</v>
      </c>
      <c r="H54" s="21" t="s">
        <v>105</v>
      </c>
      <c r="I54" s="21">
        <v>0</v>
      </c>
      <c r="J54" s="21"/>
      <c r="K54" s="21"/>
      <c r="L54" s="21">
        <v>126</v>
      </c>
      <c r="M54" s="5"/>
    </row>
    <row r="55" spans="1:13" ht="12.75">
      <c r="A55" s="3" t="s">
        <v>12</v>
      </c>
      <c r="B55" s="3" t="s">
        <v>25</v>
      </c>
      <c r="C55" s="17">
        <v>25</v>
      </c>
      <c r="D55" s="17">
        <v>22</v>
      </c>
      <c r="E55" s="5">
        <v>0</v>
      </c>
      <c r="F55" s="18">
        <v>0</v>
      </c>
      <c r="G55" s="18">
        <v>0</v>
      </c>
      <c r="H55" s="21" t="s">
        <v>105</v>
      </c>
      <c r="I55" s="21">
        <v>14</v>
      </c>
      <c r="J55" s="23"/>
      <c r="K55" s="23"/>
      <c r="L55" s="21">
        <v>131</v>
      </c>
      <c r="M55" s="5"/>
    </row>
    <row r="56" spans="1:13" ht="12.75">
      <c r="A56" s="3" t="s">
        <v>13</v>
      </c>
      <c r="B56" s="3" t="s">
        <v>26</v>
      </c>
      <c r="C56" s="3">
        <v>23</v>
      </c>
      <c r="D56" s="3">
        <v>21</v>
      </c>
      <c r="E56" s="5">
        <v>0</v>
      </c>
      <c r="F56" s="5">
        <v>42</v>
      </c>
      <c r="G56" s="5">
        <v>16</v>
      </c>
      <c r="H56" s="21" t="s">
        <v>105</v>
      </c>
      <c r="I56" s="21">
        <v>8</v>
      </c>
      <c r="J56" s="21"/>
      <c r="K56" s="21"/>
      <c r="L56" s="21">
        <v>129</v>
      </c>
      <c r="M56" s="5"/>
    </row>
    <row r="57" spans="1:13" ht="12.75">
      <c r="A57" s="3" t="s">
        <v>14</v>
      </c>
      <c r="B57" s="3" t="s">
        <v>28</v>
      </c>
      <c r="C57" s="3">
        <v>24</v>
      </c>
      <c r="D57" s="3">
        <v>21</v>
      </c>
      <c r="E57" s="17">
        <v>0</v>
      </c>
      <c r="F57" s="5">
        <v>52</v>
      </c>
      <c r="G57" s="5">
        <v>23</v>
      </c>
      <c r="H57" s="22">
        <v>0</v>
      </c>
      <c r="I57" s="21">
        <v>78</v>
      </c>
      <c r="J57" s="21"/>
      <c r="K57" s="21"/>
      <c r="L57" s="21">
        <v>28</v>
      </c>
      <c r="M57" s="5"/>
    </row>
    <row r="58" spans="1:13" ht="12.75">
      <c r="A58" s="3" t="s">
        <v>15</v>
      </c>
      <c r="B58" s="3" t="s">
        <v>29</v>
      </c>
      <c r="C58" s="3">
        <v>24</v>
      </c>
      <c r="D58" s="3">
        <v>22</v>
      </c>
      <c r="E58" s="5">
        <v>0</v>
      </c>
      <c r="F58" s="5">
        <v>230</v>
      </c>
      <c r="G58" s="5">
        <v>88</v>
      </c>
      <c r="H58" s="21">
        <v>0</v>
      </c>
      <c r="I58" s="21">
        <v>36</v>
      </c>
      <c r="J58" s="21"/>
      <c r="K58" s="21"/>
      <c r="L58" s="21">
        <v>13</v>
      </c>
      <c r="M58" s="5"/>
    </row>
    <row r="59" spans="1:13" ht="12.75">
      <c r="A59" s="3" t="s">
        <v>16</v>
      </c>
      <c r="B59" s="3" t="s">
        <v>30</v>
      </c>
      <c r="C59" s="3">
        <v>24</v>
      </c>
      <c r="D59" s="3">
        <v>21</v>
      </c>
      <c r="E59" s="5">
        <v>0</v>
      </c>
      <c r="F59" s="5">
        <v>64</v>
      </c>
      <c r="G59" s="5">
        <v>24</v>
      </c>
      <c r="H59" s="21">
        <v>0</v>
      </c>
      <c r="I59" s="21">
        <v>0</v>
      </c>
      <c r="J59" s="21"/>
      <c r="K59" s="21"/>
      <c r="L59" s="21">
        <v>0</v>
      </c>
      <c r="M59" s="5"/>
    </row>
    <row r="60" spans="1:13" ht="12.75">
      <c r="A60" s="3" t="s">
        <v>17</v>
      </c>
      <c r="B60" s="3" t="s">
        <v>31</v>
      </c>
      <c r="C60" s="3">
        <v>52</v>
      </c>
      <c r="D60" s="3">
        <v>47</v>
      </c>
      <c r="E60" s="5">
        <v>0</v>
      </c>
      <c r="F60" s="5">
        <v>103</v>
      </c>
      <c r="G60" s="5">
        <v>39</v>
      </c>
      <c r="H60" s="21">
        <v>0</v>
      </c>
      <c r="I60" s="21">
        <v>18</v>
      </c>
      <c r="J60" s="21"/>
      <c r="K60" s="21"/>
      <c r="L60" s="21">
        <v>7</v>
      </c>
      <c r="M60" s="5"/>
    </row>
    <row r="61" spans="1:13" ht="12.75">
      <c r="A61" s="3" t="s">
        <v>18</v>
      </c>
      <c r="B61" s="3" t="s">
        <v>32</v>
      </c>
      <c r="C61" s="3">
        <v>52</v>
      </c>
      <c r="D61" s="3">
        <v>46</v>
      </c>
      <c r="E61" s="5">
        <v>0</v>
      </c>
      <c r="F61" s="5">
        <v>43</v>
      </c>
      <c r="G61" s="5">
        <v>16</v>
      </c>
      <c r="H61" s="21">
        <v>0</v>
      </c>
      <c r="I61" s="21">
        <v>26</v>
      </c>
      <c r="J61" s="21"/>
      <c r="K61" s="21"/>
      <c r="L61" s="21">
        <v>10</v>
      </c>
      <c r="M61" s="5"/>
    </row>
    <row r="62" spans="1:13" ht="12.75">
      <c r="A62" s="3"/>
      <c r="B62" s="7" t="s">
        <v>43</v>
      </c>
      <c r="C62" s="7">
        <f>SUM(C47:C61)</f>
        <v>457.7</v>
      </c>
      <c r="D62" s="7">
        <f>SUM(D47:D61)</f>
        <v>406.7</v>
      </c>
      <c r="E62" s="9">
        <v>0</v>
      </c>
      <c r="F62" s="9">
        <f>SUM(F47:F61)</f>
        <v>981</v>
      </c>
      <c r="G62" s="9">
        <f>SUM(G47:G61)</f>
        <v>376</v>
      </c>
      <c r="H62" s="24" t="s">
        <v>106</v>
      </c>
      <c r="I62" s="24">
        <f>SUM(I47:I61)</f>
        <v>374</v>
      </c>
      <c r="J62" s="21"/>
      <c r="K62" s="21"/>
      <c r="L62" s="24">
        <f>SUM(L47:L61)</f>
        <v>797</v>
      </c>
      <c r="M62" s="5"/>
    </row>
    <row r="63" spans="1:13" ht="12.75">
      <c r="A63" s="128" t="s">
        <v>33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5"/>
      <c r="M63" s="5"/>
    </row>
    <row r="64" spans="1:13" ht="12.75" customHeight="1">
      <c r="A64" s="5" t="s">
        <v>44</v>
      </c>
      <c r="B64" s="3" t="s">
        <v>23</v>
      </c>
      <c r="C64" s="5">
        <v>67</v>
      </c>
      <c r="D64" s="5">
        <v>61</v>
      </c>
      <c r="E64" s="5">
        <v>0</v>
      </c>
      <c r="F64" s="5">
        <v>28</v>
      </c>
      <c r="G64" s="5">
        <v>11</v>
      </c>
      <c r="H64" s="21" t="s">
        <v>112</v>
      </c>
      <c r="I64" s="21">
        <v>0</v>
      </c>
      <c r="J64" s="21"/>
      <c r="K64" s="21"/>
      <c r="L64" s="21">
        <v>284</v>
      </c>
      <c r="M64" s="5"/>
    </row>
    <row r="65" spans="1:13" ht="12.75">
      <c r="A65" s="3" t="s">
        <v>45</v>
      </c>
      <c r="B65" s="3" t="s">
        <v>30</v>
      </c>
      <c r="C65" s="3">
        <v>50</v>
      </c>
      <c r="D65" s="3">
        <v>47</v>
      </c>
      <c r="E65" s="5" t="s">
        <v>107</v>
      </c>
      <c r="F65" s="5">
        <v>57</v>
      </c>
      <c r="G65" s="5">
        <v>185</v>
      </c>
      <c r="H65" s="21">
        <v>0</v>
      </c>
      <c r="I65" s="21">
        <v>9</v>
      </c>
      <c r="J65" s="21"/>
      <c r="K65" s="21"/>
      <c r="L65" s="21">
        <v>3</v>
      </c>
      <c r="M65" s="5"/>
    </row>
    <row r="66" spans="1:13" ht="12.75">
      <c r="A66" s="3" t="s">
        <v>46</v>
      </c>
      <c r="B66" s="3" t="s">
        <v>31</v>
      </c>
      <c r="C66" s="3">
        <v>53</v>
      </c>
      <c r="D66" s="3">
        <v>48</v>
      </c>
      <c r="E66" s="5">
        <v>0</v>
      </c>
      <c r="F66" s="5">
        <v>55</v>
      </c>
      <c r="G66" s="5">
        <v>21</v>
      </c>
      <c r="H66" s="21" t="s">
        <v>113</v>
      </c>
      <c r="I66" s="21">
        <v>18</v>
      </c>
      <c r="J66" s="21"/>
      <c r="K66" s="21"/>
      <c r="L66" s="21">
        <v>185</v>
      </c>
      <c r="M66" s="5"/>
    </row>
    <row r="67" spans="1:13" ht="12.75">
      <c r="A67" s="3" t="s">
        <v>35</v>
      </c>
      <c r="B67" s="3" t="s">
        <v>32</v>
      </c>
      <c r="C67" s="3">
        <v>96</v>
      </c>
      <c r="D67" s="3">
        <v>86</v>
      </c>
      <c r="E67" s="5" t="s">
        <v>108</v>
      </c>
      <c r="F67" s="5">
        <v>138</v>
      </c>
      <c r="G67" s="5">
        <v>322</v>
      </c>
      <c r="H67" s="21">
        <v>0</v>
      </c>
      <c r="I67" s="21">
        <v>73</v>
      </c>
      <c r="J67" s="21"/>
      <c r="K67" s="21"/>
      <c r="L67" s="21">
        <v>26</v>
      </c>
      <c r="M67" s="5"/>
    </row>
    <row r="68" spans="1:13" ht="12.75">
      <c r="A68" s="3" t="s">
        <v>47</v>
      </c>
      <c r="B68" s="3" t="s">
        <v>34</v>
      </c>
      <c r="C68" s="3">
        <v>100</v>
      </c>
      <c r="D68" s="3">
        <v>91</v>
      </c>
      <c r="E68" s="17">
        <v>0</v>
      </c>
      <c r="F68" s="5">
        <v>197</v>
      </c>
      <c r="G68" s="5">
        <v>75</v>
      </c>
      <c r="H68" s="22">
        <v>0</v>
      </c>
      <c r="I68" s="21">
        <v>163</v>
      </c>
      <c r="J68" s="21"/>
      <c r="K68" s="21"/>
      <c r="L68" s="21">
        <v>58</v>
      </c>
      <c r="M68" s="5"/>
    </row>
    <row r="69" spans="1:13" ht="12.75">
      <c r="A69" s="3" t="s">
        <v>48</v>
      </c>
      <c r="B69" s="3" t="s">
        <v>36</v>
      </c>
      <c r="C69" s="3">
        <v>105</v>
      </c>
      <c r="D69" s="3">
        <v>93</v>
      </c>
      <c r="E69" s="5" t="s">
        <v>91</v>
      </c>
      <c r="F69" s="5">
        <v>13</v>
      </c>
      <c r="G69" s="5">
        <v>274</v>
      </c>
      <c r="H69" s="21">
        <v>0</v>
      </c>
      <c r="I69" s="21">
        <v>26</v>
      </c>
      <c r="J69" s="21"/>
      <c r="K69" s="21"/>
      <c r="L69" s="21">
        <v>9</v>
      </c>
      <c r="M69" s="5"/>
    </row>
    <row r="70" spans="1:13" ht="12.75">
      <c r="A70" s="3" t="s">
        <v>49</v>
      </c>
      <c r="B70" s="3" t="s">
        <v>37</v>
      </c>
      <c r="C70" s="3">
        <v>91</v>
      </c>
      <c r="D70" s="3">
        <v>82</v>
      </c>
      <c r="E70" s="5" t="s">
        <v>109</v>
      </c>
      <c r="F70" s="5">
        <v>39</v>
      </c>
      <c r="G70" s="5">
        <v>260</v>
      </c>
      <c r="H70" s="21">
        <v>0</v>
      </c>
      <c r="I70" s="21">
        <v>38</v>
      </c>
      <c r="J70" s="21"/>
      <c r="K70" s="21"/>
      <c r="L70" s="21">
        <v>13</v>
      </c>
      <c r="M70" s="5"/>
    </row>
    <row r="71" spans="1:13" ht="12.75">
      <c r="A71" s="3" t="s">
        <v>50</v>
      </c>
      <c r="B71" s="3" t="s">
        <v>38</v>
      </c>
      <c r="C71" s="3">
        <v>93</v>
      </c>
      <c r="D71" s="3">
        <v>83</v>
      </c>
      <c r="E71" s="5">
        <v>0</v>
      </c>
      <c r="F71" s="5">
        <v>162</v>
      </c>
      <c r="G71" s="5">
        <v>60</v>
      </c>
      <c r="H71" s="21">
        <v>0</v>
      </c>
      <c r="I71" s="21">
        <v>75</v>
      </c>
      <c r="J71" s="21"/>
      <c r="K71" s="21"/>
      <c r="L71" s="21">
        <v>27</v>
      </c>
      <c r="M71" s="5"/>
    </row>
    <row r="72" spans="1:13" ht="12.75">
      <c r="A72" s="3" t="s">
        <v>51</v>
      </c>
      <c r="B72" s="5" t="s">
        <v>39</v>
      </c>
      <c r="C72" s="3">
        <v>56</v>
      </c>
      <c r="D72" s="3">
        <v>50</v>
      </c>
      <c r="E72" s="5">
        <v>0</v>
      </c>
      <c r="F72" s="5">
        <v>66</v>
      </c>
      <c r="G72" s="5">
        <v>25</v>
      </c>
      <c r="H72" s="21">
        <v>0</v>
      </c>
      <c r="I72" s="21">
        <v>9</v>
      </c>
      <c r="J72" s="21"/>
      <c r="K72" s="21"/>
      <c r="L72" s="21">
        <v>3</v>
      </c>
      <c r="M72" s="5"/>
    </row>
    <row r="73" spans="1:13" ht="12.75">
      <c r="A73" s="5" t="s">
        <v>52</v>
      </c>
      <c r="B73" s="5" t="s">
        <v>40</v>
      </c>
      <c r="C73" s="5">
        <v>96</v>
      </c>
      <c r="D73" s="5">
        <v>86</v>
      </c>
      <c r="E73" s="5">
        <v>0</v>
      </c>
      <c r="F73" s="5">
        <v>41</v>
      </c>
      <c r="G73" s="5">
        <v>16</v>
      </c>
      <c r="H73" s="21">
        <v>0</v>
      </c>
      <c r="I73" s="21">
        <v>49</v>
      </c>
      <c r="J73" s="21"/>
      <c r="K73" s="21"/>
      <c r="L73" s="21">
        <v>17</v>
      </c>
      <c r="M73" s="5"/>
    </row>
    <row r="74" spans="1:13" ht="12.75">
      <c r="A74" s="5" t="s">
        <v>53</v>
      </c>
      <c r="B74" s="5" t="s">
        <v>41</v>
      </c>
      <c r="C74" s="5">
        <v>93</v>
      </c>
      <c r="D74" s="5">
        <v>82</v>
      </c>
      <c r="E74" s="5">
        <v>0</v>
      </c>
      <c r="F74" s="5">
        <v>108</v>
      </c>
      <c r="G74" s="5">
        <v>40</v>
      </c>
      <c r="H74" s="21">
        <v>0</v>
      </c>
      <c r="I74" s="21">
        <v>90</v>
      </c>
      <c r="J74" s="21"/>
      <c r="K74" s="21"/>
      <c r="L74" s="21">
        <v>32</v>
      </c>
      <c r="M74" s="5"/>
    </row>
    <row r="75" spans="1:13" ht="12.75">
      <c r="A75" s="5" t="s">
        <v>54</v>
      </c>
      <c r="B75" s="5" t="s">
        <v>42</v>
      </c>
      <c r="C75" s="5">
        <v>61</v>
      </c>
      <c r="D75" s="5">
        <v>54</v>
      </c>
      <c r="E75" s="5" t="s">
        <v>92</v>
      </c>
      <c r="F75" s="5">
        <v>44</v>
      </c>
      <c r="G75" s="5">
        <v>262</v>
      </c>
      <c r="H75" s="21">
        <v>0</v>
      </c>
      <c r="I75" s="21">
        <v>42</v>
      </c>
      <c r="J75" s="21"/>
      <c r="K75" s="21"/>
      <c r="L75" s="21">
        <v>15</v>
      </c>
      <c r="M75" s="5"/>
    </row>
    <row r="76" spans="1:13" ht="12.75">
      <c r="A76" s="5"/>
      <c r="B76" s="9" t="s">
        <v>43</v>
      </c>
      <c r="C76" s="9">
        <f>SUM(C64:C75)</f>
        <v>961</v>
      </c>
      <c r="D76" s="9">
        <f>SUM(D64:D75)</f>
        <v>863</v>
      </c>
      <c r="E76" s="9" t="s">
        <v>110</v>
      </c>
      <c r="F76" s="9">
        <f>SUM(F64:F75)</f>
        <v>948</v>
      </c>
      <c r="G76" s="9">
        <f>SUM(G64:G75)</f>
        <v>1551</v>
      </c>
      <c r="H76" s="24" t="s">
        <v>114</v>
      </c>
      <c r="I76" s="24">
        <f>SUM(I64:I75)</f>
        <v>592</v>
      </c>
      <c r="J76" s="24"/>
      <c r="K76" s="24"/>
      <c r="L76" s="24">
        <f>SUM(L64:L75)</f>
        <v>672</v>
      </c>
      <c r="M76" s="5"/>
    </row>
    <row r="77" spans="1:13" ht="12.75">
      <c r="A77" s="5"/>
      <c r="B77" s="9" t="s">
        <v>56</v>
      </c>
      <c r="C77" s="9">
        <v>1418</v>
      </c>
      <c r="D77" s="9">
        <v>1269</v>
      </c>
      <c r="E77" s="9" t="s">
        <v>110</v>
      </c>
      <c r="F77" s="9">
        <v>1917</v>
      </c>
      <c r="G77" s="9">
        <v>1927</v>
      </c>
      <c r="H77" s="24"/>
      <c r="I77" s="24">
        <v>966</v>
      </c>
      <c r="J77" s="21"/>
      <c r="K77" s="21"/>
      <c r="L77" s="24">
        <v>1593</v>
      </c>
      <c r="M77" s="5"/>
    </row>
    <row r="78" spans="1:13" ht="12.75">
      <c r="A78" s="5" t="s">
        <v>74</v>
      </c>
      <c r="B78" s="5" t="s">
        <v>75</v>
      </c>
      <c r="C78" s="5">
        <v>20</v>
      </c>
      <c r="D78" s="5">
        <v>9</v>
      </c>
      <c r="E78" s="5"/>
      <c r="F78" s="5"/>
      <c r="G78" s="15"/>
      <c r="H78" s="24" t="s">
        <v>111</v>
      </c>
      <c r="I78" s="21"/>
      <c r="J78" s="21"/>
      <c r="K78" s="21"/>
      <c r="L78" s="21"/>
      <c r="M78" s="5"/>
    </row>
    <row r="79" spans="1:13" ht="12.75">
      <c r="A79" s="5" t="s">
        <v>77</v>
      </c>
      <c r="B79" s="5" t="s">
        <v>76</v>
      </c>
      <c r="C79" s="5">
        <v>19</v>
      </c>
      <c r="D79" s="5">
        <v>11</v>
      </c>
      <c r="E79" s="5"/>
      <c r="F79" s="5"/>
      <c r="G79" s="15"/>
      <c r="H79" s="21"/>
      <c r="I79" s="21"/>
      <c r="J79" s="21"/>
      <c r="K79" s="21"/>
      <c r="L79" s="21"/>
      <c r="M79" s="5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4" ht="12.75" customHeight="1"/>
    <row r="86" ht="12.75" customHeight="1"/>
    <row r="103" ht="12.75" customHeight="1"/>
  </sheetData>
  <sheetProtection/>
  <mergeCells count="13">
    <mergeCell ref="B41:C41"/>
    <mergeCell ref="H44:M44"/>
    <mergeCell ref="A44:G44"/>
    <mergeCell ref="A3:K3"/>
    <mergeCell ref="A20:K20"/>
    <mergeCell ref="A1:M1"/>
    <mergeCell ref="A43:M43"/>
    <mergeCell ref="A46:K46"/>
    <mergeCell ref="A63:K63"/>
    <mergeCell ref="A37:M37"/>
    <mergeCell ref="B38:C38"/>
    <mergeCell ref="B39:C39"/>
    <mergeCell ref="B40:C40"/>
  </mergeCells>
  <printOptions horizontalCentered="1"/>
  <pageMargins left="0.5905511811023623" right="0.3937007874015748" top="0.32" bottom="0.22" header="0.23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SPEEDxp</cp:lastModifiedBy>
  <cp:lastPrinted>2012-12-20T06:20:55Z</cp:lastPrinted>
  <dcterms:created xsi:type="dcterms:W3CDTF">1996-10-08T23:32:33Z</dcterms:created>
  <dcterms:modified xsi:type="dcterms:W3CDTF">2014-01-14T03:34:26Z</dcterms:modified>
  <cp:category/>
  <cp:version/>
  <cp:contentType/>
  <cp:contentStatus/>
</cp:coreProperties>
</file>